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Journals\BJSTR.MS.ID.010436\"/>
    </mc:Choice>
  </mc:AlternateContent>
  <xr:revisionPtr revIDLastSave="0" documentId="8_{253BE440-245F-450F-BA20-7CE0ADA15482}" xr6:coauthVersionLast="47" xr6:coauthVersionMax="47" xr10:uidLastSave="{00000000-0000-0000-0000-000000000000}"/>
  <bookViews>
    <workbookView xWindow="-120" yWindow="-120" windowWidth="20730" windowHeight="11160" xr2:uid="{5FF1D48F-644E-4C0E-96C3-557F51B90FEC}"/>
  </bookViews>
  <sheets>
    <sheet name="DetailCalc." sheetId="1" r:id="rId1"/>
  </sheets>
  <definedNames>
    <definedName name="solver_adj" localSheetId="0" hidden="1">DetailCalc.!$H$4,DetailCalc.!$O$4,DetailCalc.!$V$4,DetailCalc.!$AC$4,DetailCalc.!$AJ$4,DetailCalc.!$AQ$4,DetailCalc.!$AX$4,DetailCalc.!$BE$4,DetailCalc.!$BL$4,DetailCalc.!$BS$4,DetailCalc.!$BZ$4,DetailCalc.!$CG$4,DetailCalc.!$CN$4,DetailCalc.!$CU$4,DetailCalc.!$DB$4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itr" localSheetId="0" hidden="1">2147483647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opt" localSheetId="0" hidden="1">DetailCalc.!$B$53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G4" i="1" s="1"/>
  <c r="F4" i="1"/>
  <c r="L4" i="1"/>
  <c r="N4" i="1" s="1"/>
  <c r="Q4" i="1" s="1"/>
  <c r="M4" i="1"/>
  <c r="S4" i="1"/>
  <c r="U4" i="1" s="1"/>
  <c r="T4" i="1"/>
  <c r="Z4" i="1"/>
  <c r="AB4" i="1" s="1"/>
  <c r="AA4" i="1"/>
  <c r="AE4" i="1"/>
  <c r="AG4" i="1"/>
  <c r="AI4" i="1" s="1"/>
  <c r="AH4" i="1"/>
  <c r="AN4" i="1"/>
  <c r="AP4" i="1" s="1"/>
  <c r="AO4" i="1"/>
  <c r="AS4" i="1"/>
  <c r="AU4" i="1"/>
  <c r="AW4" i="1" s="1"/>
  <c r="AV4" i="1"/>
  <c r="BB4" i="1"/>
  <c r="BD4" i="1" s="1"/>
  <c r="BG4" i="1" s="1"/>
  <c r="BC4" i="1"/>
  <c r="BI4" i="1"/>
  <c r="BK4" i="1" s="1"/>
  <c r="BJ4" i="1"/>
  <c r="BP4" i="1"/>
  <c r="BR4" i="1" s="1"/>
  <c r="BU4" i="1" s="1"/>
  <c r="BQ4" i="1"/>
  <c r="BW4" i="1" a="1"/>
  <c r="BW4" i="1" s="1"/>
  <c r="BX4" i="1"/>
  <c r="CD4" i="1"/>
  <c r="CE4" i="1"/>
  <c r="CF4" i="1"/>
  <c r="CI4" i="1"/>
  <c r="CK4" i="1"/>
  <c r="CM4" i="1" s="1"/>
  <c r="CL4" i="1"/>
  <c r="CR4" i="1"/>
  <c r="CS4" i="1"/>
  <c r="CT4" i="1"/>
  <c r="CW4" i="1"/>
  <c r="CY4" i="1"/>
  <c r="DA4" i="1" s="1"/>
  <c r="CZ4" i="1"/>
  <c r="E5" i="1"/>
  <c r="F5" i="1"/>
  <c r="G5" i="1"/>
  <c r="H5" i="1"/>
  <c r="I5" i="1"/>
  <c r="L5" i="1"/>
  <c r="M5" i="1"/>
  <c r="O5" i="1"/>
  <c r="P5" i="1"/>
  <c r="N5" i="1" s="1"/>
  <c r="Q5" i="1"/>
  <c r="S5" i="1"/>
  <c r="U5" i="1" s="1"/>
  <c r="T5" i="1"/>
  <c r="V5" i="1"/>
  <c r="W5" i="1"/>
  <c r="Z5" i="1"/>
  <c r="AA5" i="1"/>
  <c r="AC5" i="1"/>
  <c r="AD5" i="1"/>
  <c r="AG5" i="1"/>
  <c r="AH5" i="1"/>
  <c r="AJ5" i="1"/>
  <c r="AI5" i="1" s="1"/>
  <c r="AK5" i="1"/>
  <c r="AN5" i="1"/>
  <c r="AO5" i="1"/>
  <c r="AQ5" i="1"/>
  <c r="AR5" i="1"/>
  <c r="AP5" i="1" s="1"/>
  <c r="AS5" i="1" s="1"/>
  <c r="AU5" i="1"/>
  <c r="AW5" i="1" s="1"/>
  <c r="AV5" i="1"/>
  <c r="AX5" i="1"/>
  <c r="AY5" i="1"/>
  <c r="BB5" i="1"/>
  <c r="BC5" i="1"/>
  <c r="BE5" i="1"/>
  <c r="BF5" i="1"/>
  <c r="BI5" i="1"/>
  <c r="BJ5" i="1"/>
  <c r="BL5" i="1"/>
  <c r="BK5" i="1" s="1"/>
  <c r="BM5" i="1"/>
  <c r="BP5" i="1"/>
  <c r="BQ5" i="1"/>
  <c r="BS5" i="1"/>
  <c r="BT5" i="1"/>
  <c r="BR5" i="1" s="1"/>
  <c r="BU5" i="1"/>
  <c r="BW5" i="1"/>
  <c r="BY5" i="1" s="1"/>
  <c r="BX5" i="1"/>
  <c r="BZ5" i="1"/>
  <c r="CA5" i="1"/>
  <c r="CD5" i="1"/>
  <c r="CE5" i="1"/>
  <c r="CG5" i="1"/>
  <c r="CH5" i="1"/>
  <c r="CK5" i="1"/>
  <c r="CL5" i="1"/>
  <c r="CN5" i="1"/>
  <c r="CM5" i="1" s="1"/>
  <c r="CO5" i="1"/>
  <c r="CR5" i="1"/>
  <c r="CS5" i="1"/>
  <c r="CU5" i="1"/>
  <c r="CV5" i="1"/>
  <c r="CT5" i="1" s="1"/>
  <c r="CW5" i="1" s="1"/>
  <c r="CY5" i="1"/>
  <c r="DA5" i="1" s="1"/>
  <c r="CZ5" i="1"/>
  <c r="DB5" i="1"/>
  <c r="DC5" i="1"/>
  <c r="E6" i="1"/>
  <c r="F6" i="1"/>
  <c r="H6" i="1"/>
  <c r="I6" i="1"/>
  <c r="L6" i="1"/>
  <c r="M6" i="1"/>
  <c r="N6" i="1"/>
  <c r="O6" i="1"/>
  <c r="P6" i="1"/>
  <c r="S6" i="1"/>
  <c r="T6" i="1"/>
  <c r="V6" i="1"/>
  <c r="W6" i="1"/>
  <c r="U6" i="1" s="1"/>
  <c r="X6" i="1"/>
  <c r="Z6" i="1"/>
  <c r="AB6" i="1" s="1"/>
  <c r="AA6" i="1"/>
  <c r="AC6" i="1"/>
  <c r="AD6" i="1"/>
  <c r="AG6" i="1"/>
  <c r="AH6" i="1"/>
  <c r="AJ6" i="1"/>
  <c r="AK6" i="1"/>
  <c r="AN6" i="1"/>
  <c r="AO6" i="1"/>
  <c r="AQ6" i="1"/>
  <c r="AP6" i="1" s="1"/>
  <c r="AR6" i="1"/>
  <c r="AU6" i="1"/>
  <c r="AV6" i="1"/>
  <c r="AX6" i="1"/>
  <c r="AY6" i="1"/>
  <c r="AW6" i="1" s="1"/>
  <c r="AZ6" i="1" s="1"/>
  <c r="BB6" i="1"/>
  <c r="BD6" i="1" s="1"/>
  <c r="BC6" i="1"/>
  <c r="BE6" i="1"/>
  <c r="BF6" i="1"/>
  <c r="BI6" i="1"/>
  <c r="BJ6" i="1"/>
  <c r="BL6" i="1"/>
  <c r="BM6" i="1"/>
  <c r="BP6" i="1"/>
  <c r="BQ6" i="1"/>
  <c r="BR6" i="1"/>
  <c r="BS6" i="1"/>
  <c r="BT6" i="1"/>
  <c r="BW6" i="1"/>
  <c r="BX6" i="1"/>
  <c r="BZ6" i="1"/>
  <c r="CA6" i="1"/>
  <c r="BY6" i="1" s="1"/>
  <c r="CB6" i="1"/>
  <c r="CD6" i="1"/>
  <c r="CF6" i="1" s="1"/>
  <c r="CE6" i="1"/>
  <c r="CG6" i="1"/>
  <c r="CH6" i="1"/>
  <c r="CK6" i="1"/>
  <c r="CL6" i="1"/>
  <c r="CN6" i="1"/>
  <c r="CO6" i="1"/>
  <c r="CR6" i="1"/>
  <c r="CS6" i="1"/>
  <c r="CU6" i="1"/>
  <c r="CT6" i="1" s="1"/>
  <c r="CV6" i="1"/>
  <c r="CY6" i="1"/>
  <c r="CZ6" i="1"/>
  <c r="DB6" i="1"/>
  <c r="DC6" i="1"/>
  <c r="DA6" i="1" s="1"/>
  <c r="DD6" i="1" s="1"/>
  <c r="E7" i="1"/>
  <c r="G7" i="1" s="1"/>
  <c r="F7" i="1"/>
  <c r="H7" i="1"/>
  <c r="I7" i="1"/>
  <c r="L7" i="1"/>
  <c r="M7" i="1"/>
  <c r="O7" i="1"/>
  <c r="P7" i="1"/>
  <c r="S7" i="1"/>
  <c r="T7" i="1"/>
  <c r="U7" i="1"/>
  <c r="V7" i="1"/>
  <c r="W7" i="1"/>
  <c r="Z7" i="1"/>
  <c r="AA7" i="1"/>
  <c r="AC7" i="1"/>
  <c r="AD7" i="1"/>
  <c r="AB7" i="1" s="1"/>
  <c r="AE7" i="1"/>
  <c r="AG7" i="1"/>
  <c r="AI7" i="1" s="1"/>
  <c r="AH7" i="1"/>
  <c r="AJ7" i="1"/>
  <c r="AK7" i="1"/>
  <c r="AN7" i="1"/>
  <c r="AO7" i="1"/>
  <c r="AQ7" i="1"/>
  <c r="AR7" i="1"/>
  <c r="AU7" i="1"/>
  <c r="AV7" i="1"/>
  <c r="AX7" i="1"/>
  <c r="AW7" i="1" s="1"/>
  <c r="AY7" i="1"/>
  <c r="BB7" i="1"/>
  <c r="BC7" i="1"/>
  <c r="BE7" i="1"/>
  <c r="BF7" i="1"/>
  <c r="BD7" i="1" s="1"/>
  <c r="BG7" i="1" s="1"/>
  <c r="BI7" i="1"/>
  <c r="BK7" i="1" s="1"/>
  <c r="BJ7" i="1"/>
  <c r="BL7" i="1"/>
  <c r="BM7" i="1"/>
  <c r="BP7" i="1"/>
  <c r="BQ7" i="1"/>
  <c r="BS7" i="1"/>
  <c r="BT7" i="1"/>
  <c r="BW7" i="1"/>
  <c r="BX7" i="1"/>
  <c r="BY7" i="1"/>
  <c r="BZ7" i="1"/>
  <c r="CA7" i="1"/>
  <c r="CD7" i="1"/>
  <c r="CE7" i="1"/>
  <c r="CG7" i="1"/>
  <c r="CH7" i="1"/>
  <c r="CF7" i="1" s="1"/>
  <c r="CI7" i="1" s="1"/>
  <c r="CK7" i="1"/>
  <c r="CM7" i="1" s="1"/>
  <c r="CL7" i="1"/>
  <c r="CN7" i="1"/>
  <c r="CO7" i="1"/>
  <c r="CR7" i="1"/>
  <c r="CS7" i="1"/>
  <c r="CU7" i="1"/>
  <c r="CV7" i="1"/>
  <c r="CY7" i="1"/>
  <c r="CZ7" i="1"/>
  <c r="DB7" i="1"/>
  <c r="DA7" i="1" s="1"/>
  <c r="DC7" i="1"/>
  <c r="E8" i="1"/>
  <c r="F8" i="1"/>
  <c r="H8" i="1"/>
  <c r="I8" i="1"/>
  <c r="G8" i="1" s="1"/>
  <c r="J8" i="1" s="1"/>
  <c r="L8" i="1"/>
  <c r="N8" i="1" s="1"/>
  <c r="M8" i="1"/>
  <c r="O8" i="1"/>
  <c r="P8" i="1"/>
  <c r="S8" i="1"/>
  <c r="T8" i="1"/>
  <c r="V8" i="1"/>
  <c r="W8" i="1"/>
  <c r="Z8" i="1"/>
  <c r="AA8" i="1"/>
  <c r="AB8" i="1"/>
  <c r="AC8" i="1"/>
  <c r="AD8" i="1"/>
  <c r="AG8" i="1"/>
  <c r="AH8" i="1"/>
  <c r="AJ8" i="1"/>
  <c r="AK8" i="1"/>
  <c r="AI8" i="1" s="1"/>
  <c r="AL8" i="1"/>
  <c r="AN8" i="1"/>
  <c r="AP8" i="1" s="1"/>
  <c r="AO8" i="1"/>
  <c r="AQ8" i="1"/>
  <c r="AR8" i="1"/>
  <c r="AU8" i="1"/>
  <c r="AV8" i="1"/>
  <c r="AX8" i="1"/>
  <c r="AY8" i="1"/>
  <c r="BB8" i="1"/>
  <c r="BG8" i="1" s="1"/>
  <c r="BC8" i="1"/>
  <c r="BD8" i="1"/>
  <c r="BE8" i="1"/>
  <c r="BF8" i="1"/>
  <c r="BI8" i="1"/>
  <c r="BJ8" i="1"/>
  <c r="BL8" i="1"/>
  <c r="BM8" i="1"/>
  <c r="BK8" i="1" s="1"/>
  <c r="BN8" i="1" s="1"/>
  <c r="BP8" i="1"/>
  <c r="BR8" i="1" s="1"/>
  <c r="BQ8" i="1"/>
  <c r="BS8" i="1"/>
  <c r="BT8" i="1"/>
  <c r="BW8" i="1"/>
  <c r="BX8" i="1"/>
  <c r="BZ8" i="1"/>
  <c r="CA8" i="1"/>
  <c r="CD8" i="1"/>
  <c r="CE8" i="1"/>
  <c r="CF8" i="1"/>
  <c r="CG8" i="1"/>
  <c r="CH8" i="1"/>
  <c r="CK8" i="1"/>
  <c r="CL8" i="1"/>
  <c r="CN8" i="1"/>
  <c r="CO8" i="1"/>
  <c r="CM8" i="1" s="1"/>
  <c r="CP8" i="1" s="1"/>
  <c r="CR8" i="1"/>
  <c r="CT8" i="1" s="1"/>
  <c r="CS8" i="1"/>
  <c r="CU8" i="1"/>
  <c r="CV8" i="1"/>
  <c r="CY8" i="1"/>
  <c r="CZ8" i="1"/>
  <c r="DB8" i="1"/>
  <c r="DC8" i="1"/>
  <c r="E9" i="1"/>
  <c r="F9" i="1"/>
  <c r="H9" i="1"/>
  <c r="G9" i="1" s="1"/>
  <c r="I9" i="1"/>
  <c r="L9" i="1"/>
  <c r="M9" i="1"/>
  <c r="O9" i="1"/>
  <c r="P9" i="1"/>
  <c r="N9" i="1" s="1"/>
  <c r="Q9" i="1" s="1"/>
  <c r="S9" i="1"/>
  <c r="U9" i="1" s="1"/>
  <c r="T9" i="1"/>
  <c r="V9" i="1"/>
  <c r="W9" i="1"/>
  <c r="Z9" i="1"/>
  <c r="AA9" i="1"/>
  <c r="AC9" i="1"/>
  <c r="AD9" i="1"/>
  <c r="AG9" i="1"/>
  <c r="AH9" i="1"/>
  <c r="AI9" i="1"/>
  <c r="AJ9" i="1"/>
  <c r="AK9" i="1"/>
  <c r="AN9" i="1"/>
  <c r="AO9" i="1"/>
  <c r="AQ9" i="1"/>
  <c r="AR9" i="1"/>
  <c r="AP9" i="1" s="1"/>
  <c r="AS9" i="1"/>
  <c r="AU9" i="1"/>
  <c r="AW9" i="1" s="1"/>
  <c r="AV9" i="1"/>
  <c r="AX9" i="1"/>
  <c r="AY9" i="1"/>
  <c r="BB9" i="1"/>
  <c r="BC9" i="1"/>
  <c r="BE9" i="1"/>
  <c r="BF9" i="1"/>
  <c r="BI9" i="1"/>
  <c r="BN9" i="1" s="1"/>
  <c r="BJ9" i="1"/>
  <c r="BK9" i="1"/>
  <c r="BL9" i="1"/>
  <c r="BM9" i="1"/>
  <c r="BP9" i="1"/>
  <c r="BQ9" i="1"/>
  <c r="BS9" i="1"/>
  <c r="BT9" i="1"/>
  <c r="BR9" i="1" s="1"/>
  <c r="BU9" i="1" s="1"/>
  <c r="BW9" i="1"/>
  <c r="BY9" i="1" s="1"/>
  <c r="BX9" i="1"/>
  <c r="BZ9" i="1"/>
  <c r="CA9" i="1"/>
  <c r="CD9" i="1"/>
  <c r="CE9" i="1"/>
  <c r="CG9" i="1"/>
  <c r="CH9" i="1"/>
  <c r="CK9" i="1"/>
  <c r="CL9" i="1"/>
  <c r="CM9" i="1"/>
  <c r="CN9" i="1"/>
  <c r="CO9" i="1"/>
  <c r="CR9" i="1"/>
  <c r="CS9" i="1"/>
  <c r="CU9" i="1"/>
  <c r="CV9" i="1"/>
  <c r="CT9" i="1" s="1"/>
  <c r="CW9" i="1" s="1"/>
  <c r="CY9" i="1"/>
  <c r="DA9" i="1" s="1"/>
  <c r="CZ9" i="1"/>
  <c r="DB9" i="1"/>
  <c r="DC9" i="1"/>
  <c r="E10" i="1"/>
  <c r="F10" i="1"/>
  <c r="H10" i="1"/>
  <c r="I10" i="1"/>
  <c r="L10" i="1"/>
  <c r="M10" i="1"/>
  <c r="O10" i="1"/>
  <c r="N10" i="1" s="1"/>
  <c r="P10" i="1"/>
  <c r="S10" i="1"/>
  <c r="T10" i="1"/>
  <c r="V10" i="1"/>
  <c r="W10" i="1"/>
  <c r="U10" i="1" s="1"/>
  <c r="X10" i="1" s="1"/>
  <c r="Z10" i="1"/>
  <c r="AB10" i="1" s="1"/>
  <c r="AA10" i="1"/>
  <c r="AC10" i="1"/>
  <c r="AD10" i="1"/>
  <c r="AG10" i="1"/>
  <c r="AH10" i="1"/>
  <c r="AJ10" i="1"/>
  <c r="AK10" i="1"/>
  <c r="AN10" i="1"/>
  <c r="AO10" i="1"/>
  <c r="AP10" i="1"/>
  <c r="AQ10" i="1"/>
  <c r="AR10" i="1"/>
  <c r="AU10" i="1"/>
  <c r="AV10" i="1"/>
  <c r="AX10" i="1"/>
  <c r="AY10" i="1"/>
  <c r="AW10" i="1" s="1"/>
  <c r="AZ10" i="1" s="1"/>
  <c r="BB10" i="1"/>
  <c r="BD10" i="1" s="1"/>
  <c r="BC10" i="1"/>
  <c r="BE10" i="1"/>
  <c r="BF10" i="1"/>
  <c r="BI10" i="1"/>
  <c r="BJ10" i="1"/>
  <c r="BL10" i="1"/>
  <c r="BM10" i="1"/>
  <c r="BP10" i="1"/>
  <c r="BU10" i="1" s="1"/>
  <c r="BQ10" i="1"/>
  <c r="BR10" i="1"/>
  <c r="BS10" i="1"/>
  <c r="BT10" i="1"/>
  <c r="BW10" i="1"/>
  <c r="BX10" i="1"/>
  <c r="BZ10" i="1"/>
  <c r="CA10" i="1"/>
  <c r="BY10" i="1" s="1"/>
  <c r="CB10" i="1" s="1"/>
  <c r="CD10" i="1"/>
  <c r="CF10" i="1" s="1"/>
  <c r="CE10" i="1"/>
  <c r="CG10" i="1"/>
  <c r="CH10" i="1"/>
  <c r="CK10" i="1"/>
  <c r="CL10" i="1"/>
  <c r="CN10" i="1"/>
  <c r="CO10" i="1"/>
  <c r="CR10" i="1"/>
  <c r="CS10" i="1"/>
  <c r="CT10" i="1"/>
  <c r="CU10" i="1"/>
  <c r="CV10" i="1"/>
  <c r="CY10" i="1"/>
  <c r="CZ10" i="1"/>
  <c r="DB10" i="1"/>
  <c r="DC10" i="1"/>
  <c r="DA10" i="1" s="1"/>
  <c r="DD10" i="1" s="1"/>
  <c r="E11" i="1"/>
  <c r="G11" i="1" s="1"/>
  <c r="F11" i="1"/>
  <c r="H11" i="1"/>
  <c r="I11" i="1"/>
  <c r="L11" i="1"/>
  <c r="M11" i="1"/>
  <c r="O11" i="1"/>
  <c r="P11" i="1"/>
  <c r="S11" i="1"/>
  <c r="X11" i="1" s="1"/>
  <c r="T11" i="1"/>
  <c r="U11" i="1"/>
  <c r="V11" i="1"/>
  <c r="W11" i="1"/>
  <c r="Z11" i="1"/>
  <c r="AA11" i="1"/>
  <c r="AC11" i="1"/>
  <c r="AD11" i="1"/>
  <c r="AB11" i="1" s="1"/>
  <c r="AE11" i="1" s="1"/>
  <c r="AG11" i="1"/>
  <c r="AI11" i="1" s="1"/>
  <c r="AH11" i="1"/>
  <c r="AJ11" i="1"/>
  <c r="AK11" i="1"/>
  <c r="AN11" i="1"/>
  <c r="AO11" i="1"/>
  <c r="AQ11" i="1"/>
  <c r="AR11" i="1"/>
  <c r="AU11" i="1"/>
  <c r="AV11" i="1"/>
  <c r="AW11" i="1"/>
  <c r="AX11" i="1"/>
  <c r="AY11" i="1"/>
  <c r="BB11" i="1"/>
  <c r="BC11" i="1"/>
  <c r="BE11" i="1"/>
  <c r="BF11" i="1"/>
  <c r="BD11" i="1" s="1"/>
  <c r="BG11" i="1" s="1"/>
  <c r="BI11" i="1"/>
  <c r="BK11" i="1" s="1"/>
  <c r="BJ11" i="1"/>
  <c r="BL11" i="1"/>
  <c r="BM11" i="1"/>
  <c r="BP11" i="1"/>
  <c r="BQ11" i="1"/>
  <c r="BS11" i="1"/>
  <c r="BT11" i="1"/>
  <c r="BW11" i="1"/>
  <c r="CB11" i="1" s="1"/>
  <c r="BX11" i="1"/>
  <c r="BY11" i="1"/>
  <c r="BZ11" i="1"/>
  <c r="CA11" i="1"/>
  <c r="CD11" i="1"/>
  <c r="CE11" i="1"/>
  <c r="CG11" i="1"/>
  <c r="CH11" i="1"/>
  <c r="CF11" i="1" s="1"/>
  <c r="CI11" i="1" s="1"/>
  <c r="CK11" i="1"/>
  <c r="CM11" i="1" s="1"/>
  <c r="CL11" i="1"/>
  <c r="CN11" i="1"/>
  <c r="CO11" i="1"/>
  <c r="CR11" i="1"/>
  <c r="CS11" i="1"/>
  <c r="CU11" i="1"/>
  <c r="CV11" i="1"/>
  <c r="CY11" i="1"/>
  <c r="CZ11" i="1"/>
  <c r="DA11" i="1"/>
  <c r="DB11" i="1"/>
  <c r="DC11" i="1"/>
  <c r="E12" i="1"/>
  <c r="F12" i="1"/>
  <c r="G12" i="1"/>
  <c r="H12" i="1"/>
  <c r="I12" i="1"/>
  <c r="J12" i="1"/>
  <c r="L12" i="1"/>
  <c r="N12" i="1" s="1"/>
  <c r="M12" i="1"/>
  <c r="O12" i="1"/>
  <c r="P12" i="1"/>
  <c r="S12" i="1"/>
  <c r="T12" i="1"/>
  <c r="V12" i="1"/>
  <c r="W12" i="1"/>
  <c r="Z12" i="1"/>
  <c r="AE12" i="1" s="1"/>
  <c r="AA12" i="1"/>
  <c r="AB12" i="1"/>
  <c r="AC12" i="1"/>
  <c r="AD12" i="1"/>
  <c r="AG12" i="1"/>
  <c r="AH12" i="1"/>
  <c r="AI12" i="1"/>
  <c r="AJ12" i="1"/>
  <c r="AK12" i="1"/>
  <c r="AL12" i="1"/>
  <c r="AN12" i="1"/>
  <c r="AP12" i="1" s="1"/>
  <c r="AO12" i="1"/>
  <c r="AQ12" i="1"/>
  <c r="AR12" i="1"/>
  <c r="AU12" i="1"/>
  <c r="AV12" i="1"/>
  <c r="AX12" i="1"/>
  <c r="AY12" i="1"/>
  <c r="BB12" i="1"/>
  <c r="BG12" i="1" s="1"/>
  <c r="BC12" i="1"/>
  <c r="BD12" i="1"/>
  <c r="BE12" i="1"/>
  <c r="BF12" i="1"/>
  <c r="BI12" i="1"/>
  <c r="BJ12" i="1"/>
  <c r="BK12" i="1"/>
  <c r="BL12" i="1"/>
  <c r="BM12" i="1"/>
  <c r="BN12" i="1"/>
  <c r="BP12" i="1"/>
  <c r="BR12" i="1" s="1"/>
  <c r="BQ12" i="1"/>
  <c r="BS12" i="1"/>
  <c r="BT12" i="1"/>
  <c r="BW12" i="1"/>
  <c r="BX12" i="1"/>
  <c r="BZ12" i="1"/>
  <c r="CA12" i="1"/>
  <c r="CD12" i="1"/>
  <c r="CI12" i="1" s="1"/>
  <c r="CE12" i="1"/>
  <c r="CF12" i="1"/>
  <c r="CG12" i="1"/>
  <c r="CH12" i="1"/>
  <c r="CK12" i="1"/>
  <c r="CL12" i="1"/>
  <c r="CM12" i="1"/>
  <c r="CN12" i="1"/>
  <c r="CO12" i="1"/>
  <c r="CP12" i="1"/>
  <c r="CR12" i="1"/>
  <c r="CT12" i="1" s="1"/>
  <c r="CS12" i="1"/>
  <c r="CU12" i="1"/>
  <c r="CV12" i="1"/>
  <c r="CY12" i="1"/>
  <c r="CZ12" i="1"/>
  <c r="DB12" i="1"/>
  <c r="DC12" i="1"/>
  <c r="E13" i="1"/>
  <c r="J13" i="1" s="1"/>
  <c r="F13" i="1"/>
  <c r="G13" i="1"/>
  <c r="H13" i="1"/>
  <c r="I13" i="1"/>
  <c r="L13" i="1"/>
  <c r="M13" i="1"/>
  <c r="N13" i="1"/>
  <c r="O13" i="1"/>
  <c r="P13" i="1"/>
  <c r="Q13" i="1"/>
  <c r="S13" i="1"/>
  <c r="U13" i="1" s="1"/>
  <c r="T13" i="1"/>
  <c r="V13" i="1"/>
  <c r="W13" i="1"/>
  <c r="Z13" i="1"/>
  <c r="AA13" i="1"/>
  <c r="AC13" i="1"/>
  <c r="AD13" i="1"/>
  <c r="AG13" i="1"/>
  <c r="AL13" i="1" s="1"/>
  <c r="AH13" i="1"/>
  <c r="AI13" i="1"/>
  <c r="AJ13" i="1"/>
  <c r="AK13" i="1"/>
  <c r="AN13" i="1"/>
  <c r="AO13" i="1"/>
  <c r="AP13" i="1"/>
  <c r="AQ13" i="1"/>
  <c r="AR13" i="1"/>
  <c r="AS13" i="1"/>
  <c r="AU13" i="1"/>
  <c r="AW13" i="1" s="1"/>
  <c r="AV13" i="1"/>
  <c r="AX13" i="1"/>
  <c r="AY13" i="1"/>
  <c r="BB13" i="1"/>
  <c r="BC13" i="1"/>
  <c r="BE13" i="1"/>
  <c r="BF13" i="1"/>
  <c r="BI13" i="1"/>
  <c r="BN13" i="1" s="1"/>
  <c r="BJ13" i="1"/>
  <c r="BK13" i="1"/>
  <c r="BL13" i="1"/>
  <c r="BM13" i="1"/>
  <c r="BP13" i="1"/>
  <c r="BQ13" i="1"/>
  <c r="BR13" i="1"/>
  <c r="BS13" i="1"/>
  <c r="BT13" i="1"/>
  <c r="BU13" i="1"/>
  <c r="BW13" i="1"/>
  <c r="BY13" i="1" s="1"/>
  <c r="BX13" i="1"/>
  <c r="BZ13" i="1"/>
  <c r="CA13" i="1"/>
  <c r="CD13" i="1"/>
  <c r="CE13" i="1"/>
  <c r="CG13" i="1"/>
  <c r="CH13" i="1"/>
  <c r="CK13" i="1"/>
  <c r="CP13" i="1" s="1"/>
  <c r="CL13" i="1"/>
  <c r="CM13" i="1"/>
  <c r="CN13" i="1"/>
  <c r="CO13" i="1"/>
  <c r="CR13" i="1"/>
  <c r="CS13" i="1"/>
  <c r="CT13" i="1"/>
  <c r="CU13" i="1"/>
  <c r="CV13" i="1"/>
  <c r="CW13" i="1"/>
  <c r="CY13" i="1"/>
  <c r="DA13" i="1" s="1"/>
  <c r="CZ13" i="1"/>
  <c r="DB13" i="1"/>
  <c r="DC13" i="1"/>
  <c r="E14" i="1"/>
  <c r="F14" i="1"/>
  <c r="H14" i="1"/>
  <c r="I14" i="1"/>
  <c r="L14" i="1"/>
  <c r="Q14" i="1" s="1"/>
  <c r="M14" i="1"/>
  <c r="N14" i="1"/>
  <c r="O14" i="1"/>
  <c r="P14" i="1"/>
  <c r="S14" i="1"/>
  <c r="T14" i="1"/>
  <c r="U14" i="1"/>
  <c r="V14" i="1"/>
  <c r="W14" i="1"/>
  <c r="X14" i="1"/>
  <c r="Z14" i="1"/>
  <c r="AB14" i="1" s="1"/>
  <c r="AA14" i="1"/>
  <c r="AC14" i="1"/>
  <c r="AD14" i="1"/>
  <c r="AG14" i="1"/>
  <c r="AH14" i="1"/>
  <c r="AJ14" i="1"/>
  <c r="AK14" i="1"/>
  <c r="AN14" i="1"/>
  <c r="AS14" i="1" s="1"/>
  <c r="AO14" i="1"/>
  <c r="AP14" i="1"/>
  <c r="AQ14" i="1"/>
  <c r="AR14" i="1"/>
  <c r="AU14" i="1"/>
  <c r="AV14" i="1"/>
  <c r="AW14" i="1"/>
  <c r="AX14" i="1"/>
  <c r="AY14" i="1"/>
  <c r="AZ14" i="1"/>
  <c r="BB14" i="1"/>
  <c r="BD14" i="1" s="1"/>
  <c r="BC14" i="1"/>
  <c r="BE14" i="1"/>
  <c r="BF14" i="1"/>
  <c r="BI14" i="1"/>
  <c r="BJ14" i="1"/>
  <c r="BL14" i="1"/>
  <c r="BM14" i="1"/>
  <c r="BP14" i="1"/>
  <c r="BU14" i="1" s="1"/>
  <c r="BQ14" i="1"/>
  <c r="BR14" i="1"/>
  <c r="BS14" i="1"/>
  <c r="BT14" i="1"/>
  <c r="BW14" i="1"/>
  <c r="BX14" i="1"/>
  <c r="BY14" i="1"/>
  <c r="BZ14" i="1"/>
  <c r="CA14" i="1"/>
  <c r="CB14" i="1"/>
  <c r="CD14" i="1"/>
  <c r="CF14" i="1" s="1"/>
  <c r="CE14" i="1"/>
  <c r="CG14" i="1"/>
  <c r="CH14" i="1"/>
  <c r="CK14" i="1"/>
  <c r="CL14" i="1"/>
  <c r="CN14" i="1"/>
  <c r="CO14" i="1"/>
  <c r="CR14" i="1"/>
  <c r="CW14" i="1" s="1"/>
  <c r="CS14" i="1"/>
  <c r="CT14" i="1"/>
  <c r="CU14" i="1"/>
  <c r="CV14" i="1"/>
  <c r="CY14" i="1"/>
  <c r="CZ14" i="1"/>
  <c r="DA14" i="1"/>
  <c r="DB14" i="1"/>
  <c r="DC14" i="1"/>
  <c r="DD14" i="1"/>
  <c r="E15" i="1"/>
  <c r="G15" i="1" s="1"/>
  <c r="F15" i="1"/>
  <c r="H15" i="1"/>
  <c r="I15" i="1"/>
  <c r="L15" i="1"/>
  <c r="M15" i="1"/>
  <c r="O15" i="1"/>
  <c r="P15" i="1"/>
  <c r="S15" i="1"/>
  <c r="X15" i="1" s="1"/>
  <c r="T15" i="1"/>
  <c r="U15" i="1"/>
  <c r="V15" i="1"/>
  <c r="W15" i="1"/>
  <c r="Z15" i="1"/>
  <c r="AA15" i="1"/>
  <c r="AB15" i="1"/>
  <c r="AC15" i="1"/>
  <c r="AD15" i="1"/>
  <c r="AE15" i="1"/>
  <c r="AG15" i="1"/>
  <c r="AI15" i="1" s="1"/>
  <c r="AH15" i="1"/>
  <c r="AJ15" i="1"/>
  <c r="AK15" i="1"/>
  <c r="AN15" i="1"/>
  <c r="AO15" i="1"/>
  <c r="AQ15" i="1"/>
  <c r="AR15" i="1"/>
  <c r="AU15" i="1"/>
  <c r="AZ15" i="1" s="1"/>
  <c r="AV15" i="1"/>
  <c r="AW15" i="1"/>
  <c r="AX15" i="1"/>
  <c r="AY15" i="1"/>
  <c r="BB15" i="1"/>
  <c r="BC15" i="1"/>
  <c r="BD15" i="1"/>
  <c r="BE15" i="1"/>
  <c r="BF15" i="1"/>
  <c r="BG15" i="1"/>
  <c r="BI15" i="1"/>
  <c r="BK15" i="1" s="1"/>
  <c r="BJ15" i="1"/>
  <c r="BL15" i="1"/>
  <c r="BM15" i="1"/>
  <c r="BP15" i="1"/>
  <c r="BQ15" i="1"/>
  <c r="BS15" i="1"/>
  <c r="BT15" i="1"/>
  <c r="BW15" i="1"/>
  <c r="CB15" i="1" s="1"/>
  <c r="BX15" i="1"/>
  <c r="BY15" i="1"/>
  <c r="BZ15" i="1"/>
  <c r="CA15" i="1"/>
  <c r="CD15" i="1"/>
  <c r="CE15" i="1"/>
  <c r="CF15" i="1"/>
  <c r="CG15" i="1"/>
  <c r="CH15" i="1"/>
  <c r="CI15" i="1"/>
  <c r="CK15" i="1"/>
  <c r="CM15" i="1" s="1"/>
  <c r="CL15" i="1"/>
  <c r="CN15" i="1"/>
  <c r="CO15" i="1"/>
  <c r="CR15" i="1"/>
  <c r="CS15" i="1"/>
  <c r="CU15" i="1"/>
  <c r="CV15" i="1"/>
  <c r="CY15" i="1"/>
  <c r="DD15" i="1" s="1"/>
  <c r="CZ15" i="1"/>
  <c r="DA15" i="1"/>
  <c r="DB15" i="1"/>
  <c r="DC15" i="1"/>
  <c r="E16" i="1"/>
  <c r="F16" i="1"/>
  <c r="G16" i="1"/>
  <c r="H16" i="1"/>
  <c r="I16" i="1"/>
  <c r="J16" i="1"/>
  <c r="L16" i="1"/>
  <c r="N16" i="1" s="1"/>
  <c r="M16" i="1"/>
  <c r="O16" i="1"/>
  <c r="P16" i="1"/>
  <c r="S16" i="1"/>
  <c r="T16" i="1"/>
  <c r="V16" i="1"/>
  <c r="W16" i="1"/>
  <c r="Z16" i="1"/>
  <c r="AE16" i="1" s="1"/>
  <c r="AA16" i="1"/>
  <c r="AB16" i="1"/>
  <c r="AC16" i="1"/>
  <c r="AD16" i="1"/>
  <c r="AG16" i="1"/>
  <c r="AH16" i="1"/>
  <c r="AI16" i="1"/>
  <c r="AJ16" i="1"/>
  <c r="AK16" i="1"/>
  <c r="AL16" i="1"/>
  <c r="AN16" i="1"/>
  <c r="AP16" i="1" s="1"/>
  <c r="AO16" i="1"/>
  <c r="AQ16" i="1"/>
  <c r="AR16" i="1"/>
  <c r="AU16" i="1"/>
  <c r="AV16" i="1"/>
  <c r="AX16" i="1"/>
  <c r="AY16" i="1"/>
  <c r="BB16" i="1"/>
  <c r="BG16" i="1" s="1"/>
  <c r="BC16" i="1"/>
  <c r="BD16" i="1"/>
  <c r="BE16" i="1"/>
  <c r="BF16" i="1"/>
  <c r="BI16" i="1"/>
  <c r="BJ16" i="1"/>
  <c r="BK16" i="1"/>
  <c r="BL16" i="1"/>
  <c r="BM16" i="1"/>
  <c r="BN16" i="1"/>
  <c r="BP16" i="1"/>
  <c r="BR16" i="1" s="1"/>
  <c r="BQ16" i="1"/>
  <c r="BS16" i="1"/>
  <c r="BT16" i="1"/>
  <c r="BW16" i="1"/>
  <c r="BX16" i="1"/>
  <c r="BZ16" i="1"/>
  <c r="CA16" i="1"/>
  <c r="CD16" i="1"/>
  <c r="CI16" i="1" s="1"/>
  <c r="CE16" i="1"/>
  <c r="CF16" i="1"/>
  <c r="CG16" i="1"/>
  <c r="CH16" i="1"/>
  <c r="CK16" i="1"/>
  <c r="CL16" i="1"/>
  <c r="CM16" i="1"/>
  <c r="CN16" i="1"/>
  <c r="CO16" i="1"/>
  <c r="CP16" i="1"/>
  <c r="CR16" i="1"/>
  <c r="CT16" i="1" s="1"/>
  <c r="CS16" i="1"/>
  <c r="CU16" i="1"/>
  <c r="CV16" i="1"/>
  <c r="CY16" i="1"/>
  <c r="CZ16" i="1"/>
  <c r="DB16" i="1"/>
  <c r="DC16" i="1"/>
  <c r="E17" i="1"/>
  <c r="J17" i="1" s="1"/>
  <c r="F17" i="1"/>
  <c r="G17" i="1"/>
  <c r="H17" i="1"/>
  <c r="I17" i="1"/>
  <c r="L17" i="1"/>
  <c r="M17" i="1"/>
  <c r="N17" i="1"/>
  <c r="O17" i="1"/>
  <c r="P17" i="1"/>
  <c r="Q17" i="1"/>
  <c r="S17" i="1"/>
  <c r="U17" i="1" s="1"/>
  <c r="T17" i="1"/>
  <c r="V17" i="1"/>
  <c r="W17" i="1"/>
  <c r="Z17" i="1"/>
  <c r="AA17" i="1"/>
  <c r="AC17" i="1"/>
  <c r="AD17" i="1"/>
  <c r="AG17" i="1"/>
  <c r="AL17" i="1" s="1"/>
  <c r="AH17" i="1"/>
  <c r="AI17" i="1"/>
  <c r="AJ17" i="1"/>
  <c r="AK17" i="1"/>
  <c r="AN17" i="1"/>
  <c r="AO17" i="1"/>
  <c r="AP17" i="1"/>
  <c r="AQ17" i="1"/>
  <c r="AR17" i="1"/>
  <c r="AS17" i="1"/>
  <c r="AU17" i="1"/>
  <c r="AW17" i="1" s="1"/>
  <c r="AV17" i="1"/>
  <c r="AX17" i="1"/>
  <c r="AY17" i="1"/>
  <c r="BB17" i="1"/>
  <c r="BC17" i="1"/>
  <c r="BE17" i="1"/>
  <c r="BF17" i="1"/>
  <c r="BI17" i="1"/>
  <c r="BN17" i="1" s="1"/>
  <c r="BJ17" i="1"/>
  <c r="BK17" i="1"/>
  <c r="BL17" i="1"/>
  <c r="BM17" i="1"/>
  <c r="BP17" i="1"/>
  <c r="BQ17" i="1"/>
  <c r="BR17" i="1"/>
  <c r="BS17" i="1"/>
  <c r="BT17" i="1"/>
  <c r="BU17" i="1"/>
  <c r="BW17" i="1"/>
  <c r="BY17" i="1" s="1"/>
  <c r="BX17" i="1"/>
  <c r="BZ17" i="1"/>
  <c r="CA17" i="1"/>
  <c r="CD17" i="1"/>
  <c r="CE17" i="1"/>
  <c r="CG17" i="1"/>
  <c r="CH17" i="1"/>
  <c r="CK17" i="1"/>
  <c r="CP17" i="1" s="1"/>
  <c r="CL17" i="1"/>
  <c r="CM17" i="1"/>
  <c r="CN17" i="1"/>
  <c r="CO17" i="1"/>
  <c r="CR17" i="1"/>
  <c r="CS17" i="1"/>
  <c r="CT17" i="1"/>
  <c r="CU17" i="1"/>
  <c r="CV17" i="1"/>
  <c r="CW17" i="1"/>
  <c r="CY17" i="1"/>
  <c r="DA17" i="1" s="1"/>
  <c r="CZ17" i="1"/>
  <c r="DB17" i="1"/>
  <c r="DC17" i="1"/>
  <c r="E18" i="1"/>
  <c r="F18" i="1"/>
  <c r="H18" i="1"/>
  <c r="I18" i="1"/>
  <c r="L18" i="1"/>
  <c r="Q18" i="1" s="1"/>
  <c r="M18" i="1"/>
  <c r="N18" i="1"/>
  <c r="O18" i="1"/>
  <c r="P18" i="1"/>
  <c r="S18" i="1"/>
  <c r="T18" i="1"/>
  <c r="U18" i="1"/>
  <c r="V18" i="1"/>
  <c r="W18" i="1"/>
  <c r="X18" i="1"/>
  <c r="Z18" i="1"/>
  <c r="AB18" i="1" s="1"/>
  <c r="AA18" i="1"/>
  <c r="AC18" i="1"/>
  <c r="AD18" i="1"/>
  <c r="AG18" i="1"/>
  <c r="AH18" i="1"/>
  <c r="AJ18" i="1"/>
  <c r="AK18" i="1"/>
  <c r="AN18" i="1"/>
  <c r="AS18" i="1" s="1"/>
  <c r="AO18" i="1"/>
  <c r="AP18" i="1"/>
  <c r="AQ18" i="1"/>
  <c r="AR18" i="1"/>
  <c r="AU18" i="1"/>
  <c r="AV18" i="1"/>
  <c r="AW18" i="1"/>
  <c r="AX18" i="1"/>
  <c r="AY18" i="1"/>
  <c r="AZ18" i="1"/>
  <c r="BB18" i="1"/>
  <c r="BD18" i="1" s="1"/>
  <c r="BC18" i="1"/>
  <c r="BE18" i="1"/>
  <c r="BF18" i="1"/>
  <c r="BI18" i="1"/>
  <c r="BJ18" i="1"/>
  <c r="BL18" i="1"/>
  <c r="BM18" i="1"/>
  <c r="BP18" i="1"/>
  <c r="BU18" i="1" s="1"/>
  <c r="BQ18" i="1"/>
  <c r="BR18" i="1"/>
  <c r="BS18" i="1"/>
  <c r="BT18" i="1"/>
  <c r="BW18" i="1"/>
  <c r="BX18" i="1"/>
  <c r="BY18" i="1"/>
  <c r="BZ18" i="1"/>
  <c r="CA18" i="1"/>
  <c r="CB18" i="1"/>
  <c r="CD18" i="1"/>
  <c r="CF18" i="1" s="1"/>
  <c r="CE18" i="1"/>
  <c r="CG18" i="1"/>
  <c r="CH18" i="1"/>
  <c r="CK18" i="1"/>
  <c r="CL18" i="1"/>
  <c r="CN18" i="1"/>
  <c r="CO18" i="1"/>
  <c r="CR18" i="1"/>
  <c r="CW18" i="1" s="1"/>
  <c r="CS18" i="1"/>
  <c r="CT18" i="1"/>
  <c r="CU18" i="1"/>
  <c r="CV18" i="1"/>
  <c r="CY18" i="1"/>
  <c r="CZ18" i="1"/>
  <c r="DA18" i="1"/>
  <c r="DB18" i="1"/>
  <c r="DC18" i="1"/>
  <c r="DD18" i="1"/>
  <c r="E19" i="1"/>
  <c r="G19" i="1" s="1"/>
  <c r="F19" i="1"/>
  <c r="H19" i="1"/>
  <c r="I19" i="1"/>
  <c r="L19" i="1"/>
  <c r="M19" i="1"/>
  <c r="O19" i="1"/>
  <c r="P19" i="1"/>
  <c r="S19" i="1"/>
  <c r="X19" i="1" s="1"/>
  <c r="T19" i="1"/>
  <c r="U19" i="1"/>
  <c r="V19" i="1"/>
  <c r="W19" i="1"/>
  <c r="Z19" i="1"/>
  <c r="AA19" i="1"/>
  <c r="AB19" i="1"/>
  <c r="AC19" i="1"/>
  <c r="AD19" i="1"/>
  <c r="AE19" i="1"/>
  <c r="AG19" i="1"/>
  <c r="AI19" i="1" s="1"/>
  <c r="AH19" i="1"/>
  <c r="AJ19" i="1"/>
  <c r="AK19" i="1"/>
  <c r="AN19" i="1"/>
  <c r="AO19" i="1"/>
  <c r="AQ19" i="1"/>
  <c r="AR19" i="1"/>
  <c r="AU19" i="1"/>
  <c r="AZ19" i="1" s="1"/>
  <c r="AV19" i="1"/>
  <c r="AW19" i="1"/>
  <c r="AX19" i="1"/>
  <c r="AY19" i="1"/>
  <c r="BB19" i="1"/>
  <c r="BC19" i="1"/>
  <c r="BD19" i="1"/>
  <c r="BE19" i="1"/>
  <c r="BF19" i="1"/>
  <c r="BG19" i="1"/>
  <c r="BI19" i="1"/>
  <c r="BK19" i="1" s="1"/>
  <c r="BJ19" i="1"/>
  <c r="BL19" i="1"/>
  <c r="BM19" i="1"/>
  <c r="BP19" i="1"/>
  <c r="BQ19" i="1"/>
  <c r="BS19" i="1"/>
  <c r="BT19" i="1"/>
  <c r="BW19" i="1"/>
  <c r="CB19" i="1" s="1"/>
  <c r="BX19" i="1"/>
  <c r="BZ19" i="1"/>
  <c r="CA19" i="1"/>
  <c r="CD19" i="1"/>
  <c r="CE19" i="1"/>
  <c r="CF19" i="1"/>
  <c r="CG19" i="1"/>
  <c r="CH19" i="1"/>
  <c r="CI19" i="1"/>
  <c r="CK19" i="1"/>
  <c r="CM19" i="1" s="1"/>
  <c r="CL19" i="1"/>
  <c r="CN19" i="1"/>
  <c r="CO19" i="1"/>
  <c r="CR19" i="1"/>
  <c r="CS19" i="1"/>
  <c r="CU19" i="1"/>
  <c r="CV19" i="1"/>
  <c r="CY19" i="1"/>
  <c r="DD19" i="1" s="1"/>
  <c r="CZ19" i="1"/>
  <c r="DB19" i="1"/>
  <c r="DC19" i="1"/>
  <c r="E20" i="1"/>
  <c r="F20" i="1"/>
  <c r="G20" i="1"/>
  <c r="H20" i="1"/>
  <c r="I20" i="1"/>
  <c r="J20" i="1"/>
  <c r="L20" i="1"/>
  <c r="N20" i="1" s="1"/>
  <c r="M20" i="1"/>
  <c r="O20" i="1"/>
  <c r="P20" i="1"/>
  <c r="S20" i="1"/>
  <c r="T20" i="1"/>
  <c r="V20" i="1"/>
  <c r="W20" i="1"/>
  <c r="Z20" i="1"/>
  <c r="AE20" i="1" s="1"/>
  <c r="AA20" i="1"/>
  <c r="AB20" i="1"/>
  <c r="AC20" i="1"/>
  <c r="AD20" i="1"/>
  <c r="AG20" i="1"/>
  <c r="AH20" i="1"/>
  <c r="AI20" i="1"/>
  <c r="AJ20" i="1"/>
  <c r="AK20" i="1"/>
  <c r="AL20" i="1"/>
  <c r="AN20" i="1"/>
  <c r="AP20" i="1" s="1"/>
  <c r="AO20" i="1"/>
  <c r="AQ20" i="1"/>
  <c r="AR20" i="1"/>
  <c r="AU20" i="1"/>
  <c r="AV20" i="1"/>
  <c r="AX20" i="1"/>
  <c r="AY20" i="1"/>
  <c r="BB20" i="1"/>
  <c r="BG20" i="1" s="1"/>
  <c r="BC20" i="1"/>
  <c r="BD20" i="1"/>
  <c r="BE20" i="1"/>
  <c r="BF20" i="1"/>
  <c r="BI20" i="1"/>
  <c r="BJ20" i="1"/>
  <c r="BK20" i="1"/>
  <c r="BL20" i="1"/>
  <c r="BM20" i="1"/>
  <c r="BN20" i="1"/>
  <c r="BP20" i="1"/>
  <c r="BR20" i="1" s="1"/>
  <c r="BQ20" i="1"/>
  <c r="BS20" i="1"/>
  <c r="BT20" i="1"/>
  <c r="BW20" i="1"/>
  <c r="BX20" i="1"/>
  <c r="BZ20" i="1"/>
  <c r="CA20" i="1"/>
  <c r="CD20" i="1"/>
  <c r="CI20" i="1" s="1"/>
  <c r="CE20" i="1"/>
  <c r="CG20" i="1"/>
  <c r="CH20" i="1"/>
  <c r="CK20" i="1"/>
  <c r="CL20" i="1"/>
  <c r="CM20" i="1"/>
  <c r="CN20" i="1"/>
  <c r="CO20" i="1"/>
  <c r="CP20" i="1"/>
  <c r="CR20" i="1"/>
  <c r="CT20" i="1" s="1"/>
  <c r="CS20" i="1"/>
  <c r="CU20" i="1"/>
  <c r="CV20" i="1"/>
  <c r="CY20" i="1"/>
  <c r="CZ20" i="1"/>
  <c r="DB20" i="1"/>
  <c r="DC20" i="1"/>
  <c r="E21" i="1"/>
  <c r="J21" i="1" s="1"/>
  <c r="F21" i="1"/>
  <c r="H21" i="1"/>
  <c r="I21" i="1"/>
  <c r="L21" i="1"/>
  <c r="M21" i="1"/>
  <c r="N21" i="1"/>
  <c r="O21" i="1"/>
  <c r="P21" i="1"/>
  <c r="Q21" i="1"/>
  <c r="S21" i="1"/>
  <c r="U21" i="1" s="1"/>
  <c r="T21" i="1"/>
  <c r="V21" i="1"/>
  <c r="W21" i="1"/>
  <c r="Z21" i="1"/>
  <c r="AA21" i="1"/>
  <c r="AC21" i="1"/>
  <c r="AD21" i="1"/>
  <c r="AG21" i="1"/>
  <c r="AL21" i="1" s="1"/>
  <c r="AH21" i="1"/>
  <c r="AI21" i="1"/>
  <c r="AJ21" i="1"/>
  <c r="AK21" i="1"/>
  <c r="AN21" i="1"/>
  <c r="AO21" i="1"/>
  <c r="AP21" i="1"/>
  <c r="AQ21" i="1"/>
  <c r="AR21" i="1"/>
  <c r="AS21" i="1"/>
  <c r="AU21" i="1"/>
  <c r="AW21" i="1" s="1"/>
  <c r="AV21" i="1"/>
  <c r="AX21" i="1"/>
  <c r="AY21" i="1"/>
  <c r="BB21" i="1"/>
  <c r="BC21" i="1"/>
  <c r="BE21" i="1"/>
  <c r="BF21" i="1"/>
  <c r="BI21" i="1"/>
  <c r="BN21" i="1" s="1"/>
  <c r="BJ21" i="1"/>
  <c r="BK21" i="1"/>
  <c r="BL21" i="1"/>
  <c r="BM21" i="1"/>
  <c r="BP21" i="1"/>
  <c r="BQ21" i="1"/>
  <c r="BR21" i="1"/>
  <c r="BS21" i="1"/>
  <c r="BT21" i="1"/>
  <c r="BU21" i="1"/>
  <c r="BW21" i="1"/>
  <c r="BY21" i="1" s="1"/>
  <c r="BX21" i="1"/>
  <c r="BZ21" i="1"/>
  <c r="CA21" i="1"/>
  <c r="CD21" i="1"/>
  <c r="CE21" i="1"/>
  <c r="CG21" i="1"/>
  <c r="CH21" i="1"/>
  <c r="CK21" i="1"/>
  <c r="CP21" i="1" s="1"/>
  <c r="CL21" i="1"/>
  <c r="CN21" i="1"/>
  <c r="CO21" i="1"/>
  <c r="CR21" i="1"/>
  <c r="CS21" i="1"/>
  <c r="CT21" i="1"/>
  <c r="CU21" i="1"/>
  <c r="CV21" i="1"/>
  <c r="CW21" i="1"/>
  <c r="CY21" i="1"/>
  <c r="DA21" i="1" s="1"/>
  <c r="CZ21" i="1"/>
  <c r="DB21" i="1"/>
  <c r="DC21" i="1"/>
  <c r="E22" i="1"/>
  <c r="F22" i="1"/>
  <c r="H22" i="1"/>
  <c r="I22" i="1"/>
  <c r="L22" i="1"/>
  <c r="Q22" i="1" s="1"/>
  <c r="M22" i="1"/>
  <c r="O22" i="1"/>
  <c r="P22" i="1"/>
  <c r="S22" i="1"/>
  <c r="T22" i="1"/>
  <c r="U22" i="1"/>
  <c r="V22" i="1"/>
  <c r="W22" i="1"/>
  <c r="X22" i="1"/>
  <c r="Z22" i="1"/>
  <c r="AB22" i="1" s="1"/>
  <c r="AA22" i="1"/>
  <c r="AC22" i="1"/>
  <c r="AD22" i="1"/>
  <c r="AG22" i="1"/>
  <c r="AH22" i="1"/>
  <c r="AJ22" i="1"/>
  <c r="AK22" i="1"/>
  <c r="AN22" i="1"/>
  <c r="AS22" i="1" s="1"/>
  <c r="AO22" i="1"/>
  <c r="AP22" i="1"/>
  <c r="AQ22" i="1"/>
  <c r="AR22" i="1"/>
  <c r="AU22" i="1"/>
  <c r="AV22" i="1"/>
  <c r="AW22" i="1"/>
  <c r="AX22" i="1"/>
  <c r="AY22" i="1"/>
  <c r="AZ22" i="1"/>
  <c r="BB22" i="1"/>
  <c r="BD22" i="1" s="1"/>
  <c r="BC22" i="1"/>
  <c r="BE22" i="1"/>
  <c r="BF22" i="1"/>
  <c r="BI22" i="1"/>
  <c r="BJ22" i="1"/>
  <c r="BL22" i="1"/>
  <c r="BM22" i="1"/>
  <c r="BP22" i="1"/>
  <c r="BU22" i="1" s="1"/>
  <c r="BQ22" i="1"/>
  <c r="BR22" i="1"/>
  <c r="BS22" i="1"/>
  <c r="BT22" i="1"/>
  <c r="BW22" i="1"/>
  <c r="BX22" i="1"/>
  <c r="BY22" i="1"/>
  <c r="BZ22" i="1"/>
  <c r="CA22" i="1"/>
  <c r="CB22" i="1"/>
  <c r="CD22" i="1"/>
  <c r="CF22" i="1" s="1"/>
  <c r="CE22" i="1"/>
  <c r="CG22" i="1"/>
  <c r="CH22" i="1"/>
  <c r="CK22" i="1"/>
  <c r="CL22" i="1"/>
  <c r="CN22" i="1"/>
  <c r="CO22" i="1"/>
  <c r="CR22" i="1"/>
  <c r="CW22" i="1" s="1"/>
  <c r="CS22" i="1"/>
  <c r="CU22" i="1"/>
  <c r="CV22" i="1"/>
  <c r="CY22" i="1"/>
  <c r="CZ22" i="1"/>
  <c r="DA22" i="1"/>
  <c r="DB22" i="1"/>
  <c r="DC22" i="1"/>
  <c r="DD22" i="1"/>
  <c r="E23" i="1"/>
  <c r="F23" i="1"/>
  <c r="H23" i="1"/>
  <c r="I23" i="1"/>
  <c r="L23" i="1"/>
  <c r="Q23" i="1" s="1"/>
  <c r="M23" i="1"/>
  <c r="O23" i="1"/>
  <c r="P23" i="1"/>
  <c r="S23" i="1"/>
  <c r="X23" i="1" s="1"/>
  <c r="T23" i="1"/>
  <c r="V23" i="1"/>
  <c r="W23" i="1"/>
  <c r="Z23" i="1"/>
  <c r="AA23" i="1"/>
  <c r="AB23" i="1"/>
  <c r="AC23" i="1"/>
  <c r="AD23" i="1"/>
  <c r="AE23" i="1"/>
  <c r="AG23" i="1"/>
  <c r="AH23" i="1"/>
  <c r="AJ23" i="1"/>
  <c r="AK23" i="1"/>
  <c r="AN23" i="1"/>
  <c r="AS23" i="1" s="1"/>
  <c r="AO23" i="1"/>
  <c r="AQ23" i="1"/>
  <c r="AR23" i="1"/>
  <c r="AU23" i="1"/>
  <c r="AZ23" i="1" s="1"/>
  <c r="AV23" i="1"/>
  <c r="AX23" i="1"/>
  <c r="AY23" i="1"/>
  <c r="BB23" i="1"/>
  <c r="BC23" i="1"/>
  <c r="BD23" i="1"/>
  <c r="BE23" i="1"/>
  <c r="BF23" i="1"/>
  <c r="BG23" i="1"/>
  <c r="BI23" i="1"/>
  <c r="BJ23" i="1"/>
  <c r="BL23" i="1"/>
  <c r="BM23" i="1"/>
  <c r="BP23" i="1"/>
  <c r="BU23" i="1" s="1"/>
  <c r="BQ23" i="1"/>
  <c r="BS23" i="1"/>
  <c r="BT23" i="1"/>
  <c r="BW23" i="1"/>
  <c r="CB23" i="1" s="1"/>
  <c r="BX23" i="1"/>
  <c r="BZ23" i="1"/>
  <c r="CA23" i="1"/>
  <c r="CD23" i="1"/>
  <c r="CE23" i="1"/>
  <c r="CF23" i="1"/>
  <c r="CG23" i="1"/>
  <c r="CH23" i="1"/>
  <c r="CI23" i="1"/>
  <c r="CK23" i="1"/>
  <c r="CL23" i="1"/>
  <c r="CN23" i="1"/>
  <c r="CO23" i="1"/>
  <c r="CR23" i="1"/>
  <c r="CW23" i="1" s="1"/>
  <c r="CS23" i="1"/>
  <c r="CU23" i="1"/>
  <c r="CV23" i="1"/>
  <c r="CY23" i="1"/>
  <c r="DD23" i="1" s="1"/>
  <c r="CZ23" i="1"/>
  <c r="DB23" i="1"/>
  <c r="DC23" i="1"/>
  <c r="E24" i="1"/>
  <c r="F24" i="1"/>
  <c r="G24" i="1"/>
  <c r="H24" i="1"/>
  <c r="I24" i="1"/>
  <c r="J24" i="1"/>
  <c r="L24" i="1"/>
  <c r="M24" i="1"/>
  <c r="O24" i="1"/>
  <c r="P24" i="1"/>
  <c r="S24" i="1"/>
  <c r="X24" i="1" s="1"/>
  <c r="T24" i="1"/>
  <c r="V24" i="1"/>
  <c r="W24" i="1"/>
  <c r="Z24" i="1"/>
  <c r="AE24" i="1" s="1"/>
  <c r="AA24" i="1"/>
  <c r="AC24" i="1"/>
  <c r="AD24" i="1"/>
  <c r="AG24" i="1"/>
  <c r="AH24" i="1"/>
  <c r="AI24" i="1"/>
  <c r="AJ24" i="1"/>
  <c r="AK24" i="1"/>
  <c r="AL24" i="1"/>
  <c r="AN24" i="1"/>
  <c r="AO24" i="1"/>
  <c r="AQ24" i="1"/>
  <c r="AR24" i="1"/>
  <c r="AU24" i="1"/>
  <c r="AZ24" i="1" s="1"/>
  <c r="AV24" i="1"/>
  <c r="AX24" i="1"/>
  <c r="AY24" i="1"/>
  <c r="BB24" i="1"/>
  <c r="BG24" i="1" s="1"/>
  <c r="BC24" i="1"/>
  <c r="BE24" i="1"/>
  <c r="BF24" i="1"/>
  <c r="BI24" i="1"/>
  <c r="BJ24" i="1"/>
  <c r="BK24" i="1"/>
  <c r="BL24" i="1"/>
  <c r="BM24" i="1"/>
  <c r="BN24" i="1"/>
  <c r="BP24" i="1"/>
  <c r="BQ24" i="1"/>
  <c r="BS24" i="1"/>
  <c r="BT24" i="1"/>
  <c r="BW24" i="1"/>
  <c r="CB24" i="1" s="1"/>
  <c r="BX24" i="1"/>
  <c r="BZ24" i="1"/>
  <c r="CA24" i="1"/>
  <c r="CD24" i="1"/>
  <c r="CI24" i="1" s="1"/>
  <c r="CE24" i="1"/>
  <c r="CG24" i="1"/>
  <c r="CH24" i="1"/>
  <c r="CK24" i="1"/>
  <c r="CL24" i="1"/>
  <c r="CM24" i="1"/>
  <c r="CN24" i="1"/>
  <c r="CO24" i="1"/>
  <c r="CP24" i="1"/>
  <c r="CR24" i="1"/>
  <c r="CS24" i="1"/>
  <c r="CU24" i="1"/>
  <c r="CV24" i="1"/>
  <c r="CY24" i="1"/>
  <c r="DD24" i="1" s="1"/>
  <c r="CZ24" i="1"/>
  <c r="DB24" i="1"/>
  <c r="DC24" i="1"/>
  <c r="E25" i="1"/>
  <c r="J25" i="1" s="1"/>
  <c r="F25" i="1"/>
  <c r="H25" i="1"/>
  <c r="I25" i="1"/>
  <c r="L25" i="1"/>
  <c r="M25" i="1"/>
  <c r="N25" i="1"/>
  <c r="O25" i="1"/>
  <c r="P25" i="1"/>
  <c r="Q25" i="1"/>
  <c r="S25" i="1"/>
  <c r="T25" i="1"/>
  <c r="V25" i="1"/>
  <c r="W25" i="1"/>
  <c r="Z25" i="1"/>
  <c r="AE25" i="1" s="1"/>
  <c r="AA25" i="1"/>
  <c r="AC25" i="1"/>
  <c r="AD25" i="1"/>
  <c r="AG25" i="1"/>
  <c r="AL25" i="1" s="1"/>
  <c r="AH25" i="1"/>
  <c r="AJ25" i="1"/>
  <c r="AK25" i="1"/>
  <c r="AN25" i="1"/>
  <c r="AO25" i="1"/>
  <c r="AP25" i="1"/>
  <c r="AQ25" i="1"/>
  <c r="AR25" i="1"/>
  <c r="AS25" i="1"/>
  <c r="AU25" i="1"/>
  <c r="AV25" i="1"/>
  <c r="AX25" i="1"/>
  <c r="AY25" i="1"/>
  <c r="BB25" i="1"/>
  <c r="BG25" i="1" s="1"/>
  <c r="BC25" i="1"/>
  <c r="BE25" i="1"/>
  <c r="BF25" i="1"/>
  <c r="BI25" i="1"/>
  <c r="BN25" i="1" s="1"/>
  <c r="BJ25" i="1"/>
  <c r="BL25" i="1"/>
  <c r="BM25" i="1"/>
  <c r="BP25" i="1"/>
  <c r="BU25" i="1" s="1"/>
  <c r="BQ25" i="1"/>
  <c r="BR25" i="1"/>
  <c r="BS25" i="1"/>
  <c r="BT25" i="1"/>
  <c r="BW25" i="1"/>
  <c r="CB25" i="1" s="1"/>
  <c r="BX25" i="1"/>
  <c r="BZ25" i="1"/>
  <c r="CA25" i="1"/>
  <c r="CD25" i="1"/>
  <c r="CI25" i="1" s="1"/>
  <c r="CE25" i="1"/>
  <c r="CG25" i="1"/>
  <c r="CH25" i="1"/>
  <c r="CK25" i="1"/>
  <c r="CP25" i="1" s="1"/>
  <c r="CL25" i="1"/>
  <c r="CM25" i="1"/>
  <c r="CN25" i="1"/>
  <c r="CO25" i="1"/>
  <c r="CR25" i="1"/>
  <c r="CS25" i="1"/>
  <c r="CT25" i="1"/>
  <c r="CU25" i="1"/>
  <c r="CV25" i="1"/>
  <c r="CW25" i="1"/>
  <c r="CY25" i="1"/>
  <c r="DD25" i="1" s="1"/>
  <c r="CZ25" i="1"/>
  <c r="DB25" i="1"/>
  <c r="DC25" i="1"/>
  <c r="E26" i="1"/>
  <c r="J26" i="1" s="1"/>
  <c r="F26" i="1"/>
  <c r="G26" i="1"/>
  <c r="H26" i="1"/>
  <c r="I26" i="1"/>
  <c r="L26" i="1"/>
  <c r="M26" i="1"/>
  <c r="N26" i="1"/>
  <c r="O26" i="1"/>
  <c r="P26" i="1"/>
  <c r="Q26" i="1"/>
  <c r="S26" i="1"/>
  <c r="U26" i="1" s="1"/>
  <c r="T26" i="1"/>
  <c r="V26" i="1"/>
  <c r="W26" i="1"/>
  <c r="Z26" i="1"/>
  <c r="AA26" i="1"/>
  <c r="AB26" i="1"/>
  <c r="AC26" i="1"/>
  <c r="AD26" i="1"/>
  <c r="AE26" i="1"/>
  <c r="AG26" i="1"/>
  <c r="AL26" i="1" s="1"/>
  <c r="AH26" i="1"/>
  <c r="AJ26" i="1"/>
  <c r="AK26" i="1"/>
  <c r="AN26" i="1"/>
  <c r="AO26" i="1"/>
  <c r="AP26" i="1"/>
  <c r="AQ26" i="1"/>
  <c r="AR26" i="1"/>
  <c r="AS26" i="1"/>
  <c r="AU26" i="1"/>
  <c r="AZ26" i="1" s="1"/>
  <c r="AV26" i="1"/>
  <c r="AX26" i="1"/>
  <c r="AY26" i="1"/>
  <c r="BB26" i="1"/>
  <c r="BG26" i="1" s="1"/>
  <c r="BC26" i="1"/>
  <c r="BD26" i="1"/>
  <c r="BE26" i="1"/>
  <c r="BF26" i="1"/>
  <c r="BI26" i="1"/>
  <c r="BN26" i="1" s="1"/>
  <c r="BJ26" i="1"/>
  <c r="BL26" i="1"/>
  <c r="BM26" i="1"/>
  <c r="BP26" i="1"/>
  <c r="BR26" i="1" s="1"/>
  <c r="BQ26" i="1"/>
  <c r="BS26" i="1"/>
  <c r="BT26" i="1"/>
  <c r="BW26" i="1"/>
  <c r="BX26" i="1"/>
  <c r="BY26" i="1"/>
  <c r="BZ26" i="1"/>
  <c r="CA26" i="1"/>
  <c r="CB26" i="1"/>
  <c r="CD26" i="1"/>
  <c r="CF26" i="1" s="1"/>
  <c r="CE26" i="1"/>
  <c r="CG26" i="1"/>
  <c r="CH26" i="1"/>
  <c r="CK26" i="1"/>
  <c r="CL26" i="1"/>
  <c r="CM26" i="1"/>
  <c r="CN26" i="1"/>
  <c r="CO26" i="1"/>
  <c r="CP26" i="1"/>
  <c r="CR26" i="1"/>
  <c r="CT26" i="1" s="1"/>
  <c r="CS26" i="1"/>
  <c r="CU26" i="1"/>
  <c r="CV26" i="1"/>
  <c r="CY26" i="1"/>
  <c r="CZ26" i="1"/>
  <c r="DA26" i="1"/>
  <c r="DB26" i="1"/>
  <c r="DC26" i="1"/>
  <c r="DD26" i="1"/>
  <c r="E27" i="1"/>
  <c r="G27" i="1" s="1"/>
  <c r="F27" i="1"/>
  <c r="H27" i="1"/>
  <c r="I27" i="1"/>
  <c r="L27" i="1"/>
  <c r="M27" i="1"/>
  <c r="N27" i="1"/>
  <c r="O27" i="1"/>
  <c r="P27" i="1"/>
  <c r="Q27" i="1"/>
  <c r="S27" i="1"/>
  <c r="U27" i="1" s="1"/>
  <c r="T27" i="1"/>
  <c r="V27" i="1"/>
  <c r="W27" i="1"/>
  <c r="Z27" i="1"/>
  <c r="AA27" i="1"/>
  <c r="AB27" i="1"/>
  <c r="AC27" i="1"/>
  <c r="AD27" i="1"/>
  <c r="AE27" i="1"/>
  <c r="AG27" i="1"/>
  <c r="AI27" i="1" s="1"/>
  <c r="AH27" i="1"/>
  <c r="AJ27" i="1"/>
  <c r="AK27" i="1"/>
  <c r="AN27" i="1"/>
  <c r="AO27" i="1"/>
  <c r="AP27" i="1"/>
  <c r="AQ27" i="1"/>
  <c r="AR27" i="1"/>
  <c r="AS27" i="1"/>
  <c r="AU27" i="1"/>
  <c r="AW27" i="1" s="1"/>
  <c r="AV27" i="1"/>
  <c r="AX27" i="1"/>
  <c r="AY27" i="1"/>
  <c r="BB27" i="1"/>
  <c r="BC27" i="1"/>
  <c r="BD27" i="1"/>
  <c r="BE27" i="1"/>
  <c r="BF27" i="1"/>
  <c r="BG27" i="1"/>
  <c r="BI27" i="1"/>
  <c r="BK27" i="1" s="1"/>
  <c r="BJ27" i="1"/>
  <c r="BL27" i="1"/>
  <c r="BM27" i="1"/>
  <c r="BP27" i="1"/>
  <c r="BQ27" i="1"/>
  <c r="BR27" i="1"/>
  <c r="BS27" i="1"/>
  <c r="BT27" i="1"/>
  <c r="BU27" i="1"/>
  <c r="BW27" i="1"/>
  <c r="BY27" i="1" s="1"/>
  <c r="BX27" i="1"/>
  <c r="BZ27" i="1"/>
  <c r="CA27" i="1"/>
  <c r="CD27" i="1"/>
  <c r="CE27" i="1"/>
  <c r="CF27" i="1"/>
  <c r="CG27" i="1"/>
  <c r="CH27" i="1"/>
  <c r="CI27" i="1"/>
  <c r="CK27" i="1"/>
  <c r="CM27" i="1" s="1"/>
  <c r="CL27" i="1"/>
  <c r="CN27" i="1"/>
  <c r="CO27" i="1"/>
  <c r="CR27" i="1"/>
  <c r="CS27" i="1"/>
  <c r="CT27" i="1"/>
  <c r="CU27" i="1"/>
  <c r="CV27" i="1"/>
  <c r="CW27" i="1"/>
  <c r="CY27" i="1"/>
  <c r="DA27" i="1" s="1"/>
  <c r="CZ27" i="1"/>
  <c r="DB27" i="1"/>
  <c r="DC27" i="1"/>
  <c r="E28" i="1"/>
  <c r="F28" i="1"/>
  <c r="G28" i="1"/>
  <c r="H28" i="1"/>
  <c r="I28" i="1"/>
  <c r="J28" i="1"/>
  <c r="L28" i="1"/>
  <c r="N28" i="1" s="1"/>
  <c r="M28" i="1"/>
  <c r="O28" i="1"/>
  <c r="P28" i="1"/>
  <c r="S28" i="1"/>
  <c r="T28" i="1"/>
  <c r="U28" i="1"/>
  <c r="V28" i="1"/>
  <c r="W28" i="1"/>
  <c r="X28" i="1"/>
  <c r="Z28" i="1"/>
  <c r="AB28" i="1" s="1"/>
  <c r="AA28" i="1"/>
  <c r="AC28" i="1"/>
  <c r="AD28" i="1"/>
  <c r="AG28" i="1"/>
  <c r="AH28" i="1"/>
  <c r="AI28" i="1"/>
  <c r="AJ28" i="1"/>
  <c r="AK28" i="1"/>
  <c r="AL28" i="1"/>
  <c r="AN28" i="1"/>
  <c r="AP28" i="1" s="1"/>
  <c r="AO28" i="1"/>
  <c r="AQ28" i="1"/>
  <c r="AR28" i="1"/>
  <c r="AU28" i="1"/>
  <c r="AV28" i="1"/>
  <c r="AW28" i="1"/>
  <c r="AX28" i="1"/>
  <c r="AY28" i="1"/>
  <c r="AZ28" i="1"/>
  <c r="BB28" i="1"/>
  <c r="BD28" i="1" s="1"/>
  <c r="BC28" i="1"/>
  <c r="BE28" i="1"/>
  <c r="BF28" i="1"/>
  <c r="BI28" i="1"/>
  <c r="BJ28" i="1"/>
  <c r="BK28" i="1"/>
  <c r="BL28" i="1"/>
  <c r="BM28" i="1"/>
  <c r="BN28" i="1"/>
  <c r="BP28" i="1"/>
  <c r="BR28" i="1" s="1"/>
  <c r="BQ28" i="1"/>
  <c r="BS28" i="1"/>
  <c r="BT28" i="1"/>
  <c r="BW28" i="1"/>
  <c r="BX28" i="1"/>
  <c r="BY28" i="1"/>
  <c r="BZ28" i="1"/>
  <c r="CA28" i="1"/>
  <c r="CB28" i="1"/>
  <c r="CD28" i="1"/>
  <c r="CF28" i="1" s="1"/>
  <c r="CE28" i="1"/>
  <c r="CG28" i="1"/>
  <c r="CH28" i="1"/>
  <c r="CK28" i="1"/>
  <c r="CL28" i="1"/>
  <c r="CM28" i="1"/>
  <c r="CN28" i="1"/>
  <c r="CO28" i="1"/>
  <c r="CP28" i="1"/>
  <c r="CR28" i="1"/>
  <c r="CT28" i="1" s="1"/>
  <c r="CS28" i="1"/>
  <c r="CU28" i="1"/>
  <c r="CV28" i="1"/>
  <c r="CY28" i="1"/>
  <c r="CZ28" i="1"/>
  <c r="DA28" i="1"/>
  <c r="DB28" i="1"/>
  <c r="DC28" i="1"/>
  <c r="DD28" i="1"/>
  <c r="E29" i="1"/>
  <c r="G29" i="1" s="1"/>
  <c r="F29" i="1"/>
  <c r="H29" i="1"/>
  <c r="I29" i="1"/>
  <c r="L29" i="1"/>
  <c r="M29" i="1"/>
  <c r="N29" i="1"/>
  <c r="O29" i="1"/>
  <c r="P29" i="1"/>
  <c r="Q29" i="1"/>
  <c r="S29" i="1"/>
  <c r="U29" i="1" s="1"/>
  <c r="T29" i="1"/>
  <c r="V29" i="1"/>
  <c r="W29" i="1"/>
  <c r="Z29" i="1"/>
  <c r="AA29" i="1"/>
  <c r="AB29" i="1"/>
  <c r="AC29" i="1"/>
  <c r="AD29" i="1"/>
  <c r="AE29" i="1"/>
  <c r="AG29" i="1"/>
  <c r="AI29" i="1" s="1"/>
  <c r="AH29" i="1"/>
  <c r="AJ29" i="1"/>
  <c r="AK29" i="1"/>
  <c r="AN29" i="1"/>
  <c r="AO29" i="1"/>
  <c r="AP29" i="1"/>
  <c r="AQ29" i="1"/>
  <c r="AR29" i="1"/>
  <c r="AS29" i="1"/>
  <c r="AU29" i="1"/>
  <c r="AW29" i="1" s="1"/>
  <c r="AV29" i="1"/>
  <c r="AX29" i="1"/>
  <c r="AY29" i="1"/>
  <c r="BB29" i="1"/>
  <c r="BC29" i="1"/>
  <c r="BD29" i="1"/>
  <c r="BE29" i="1"/>
  <c r="BF29" i="1"/>
  <c r="BG29" i="1"/>
  <c r="BI29" i="1"/>
  <c r="BK29" i="1" s="1"/>
  <c r="BJ29" i="1"/>
  <c r="BL29" i="1"/>
  <c r="BM29" i="1"/>
  <c r="BP29" i="1"/>
  <c r="BQ29" i="1"/>
  <c r="BR29" i="1"/>
  <c r="BS29" i="1"/>
  <c r="BT29" i="1"/>
  <c r="BU29" i="1"/>
  <c r="BW29" i="1"/>
  <c r="BY29" i="1" s="1"/>
  <c r="BX29" i="1"/>
  <c r="BZ29" i="1"/>
  <c r="CA29" i="1"/>
  <c r="CD29" i="1"/>
  <c r="CE29" i="1"/>
  <c r="CF29" i="1"/>
  <c r="CG29" i="1"/>
  <c r="CH29" i="1"/>
  <c r="CI29" i="1"/>
  <c r="CK29" i="1"/>
  <c r="CM29" i="1" s="1"/>
  <c r="CL29" i="1"/>
  <c r="CN29" i="1"/>
  <c r="CO29" i="1"/>
  <c r="CR29" i="1"/>
  <c r="CS29" i="1"/>
  <c r="CT29" i="1"/>
  <c r="CU29" i="1"/>
  <c r="CV29" i="1"/>
  <c r="CW29" i="1"/>
  <c r="CY29" i="1"/>
  <c r="DA29" i="1" s="1"/>
  <c r="CZ29" i="1"/>
  <c r="DB29" i="1"/>
  <c r="DC29" i="1"/>
  <c r="E30" i="1"/>
  <c r="F30" i="1"/>
  <c r="G30" i="1"/>
  <c r="H30" i="1"/>
  <c r="I30" i="1"/>
  <c r="J30" i="1"/>
  <c r="L30" i="1"/>
  <c r="N30" i="1" s="1"/>
  <c r="M30" i="1"/>
  <c r="O30" i="1"/>
  <c r="P30" i="1"/>
  <c r="S30" i="1"/>
  <c r="T30" i="1"/>
  <c r="U30" i="1"/>
  <c r="V30" i="1"/>
  <c r="W30" i="1"/>
  <c r="X30" i="1"/>
  <c r="Z30" i="1"/>
  <c r="AB30" i="1" s="1"/>
  <c r="AA30" i="1"/>
  <c r="AC30" i="1"/>
  <c r="AD30" i="1"/>
  <c r="AG30" i="1"/>
  <c r="AH30" i="1"/>
  <c r="AI30" i="1"/>
  <c r="AJ30" i="1"/>
  <c r="AK30" i="1"/>
  <c r="AL30" i="1"/>
  <c r="AN30" i="1"/>
  <c r="AP30" i="1" s="1"/>
  <c r="AO30" i="1"/>
  <c r="AQ30" i="1"/>
  <c r="AR30" i="1"/>
  <c r="AU30" i="1"/>
  <c r="AV30" i="1"/>
  <c r="AW30" i="1"/>
  <c r="AX30" i="1"/>
  <c r="AY30" i="1"/>
  <c r="AZ30" i="1"/>
  <c r="BB30" i="1"/>
  <c r="BD30" i="1" s="1"/>
  <c r="BC30" i="1"/>
  <c r="BE30" i="1"/>
  <c r="BF30" i="1"/>
  <c r="BI30" i="1"/>
  <c r="BJ30" i="1"/>
  <c r="BK30" i="1"/>
  <c r="BL30" i="1"/>
  <c r="BM30" i="1"/>
  <c r="BN30" i="1"/>
  <c r="BP30" i="1"/>
  <c r="BR30" i="1" s="1"/>
  <c r="BQ30" i="1"/>
  <c r="BS30" i="1"/>
  <c r="BT30" i="1"/>
  <c r="BW30" i="1"/>
  <c r="BX30" i="1"/>
  <c r="BY30" i="1"/>
  <c r="BZ30" i="1"/>
  <c r="CA30" i="1"/>
  <c r="CB30" i="1"/>
  <c r="CD30" i="1"/>
  <c r="CF30" i="1" s="1"/>
  <c r="CE30" i="1"/>
  <c r="CG30" i="1"/>
  <c r="CH30" i="1"/>
  <c r="CK30" i="1"/>
  <c r="CL30" i="1"/>
  <c r="CM30" i="1"/>
  <c r="CN30" i="1"/>
  <c r="CO30" i="1"/>
  <c r="CP30" i="1"/>
  <c r="CR30" i="1"/>
  <c r="CT30" i="1" s="1"/>
  <c r="CS30" i="1"/>
  <c r="CU30" i="1"/>
  <c r="CV30" i="1"/>
  <c r="CY30" i="1"/>
  <c r="CZ30" i="1"/>
  <c r="DA30" i="1"/>
  <c r="DB30" i="1"/>
  <c r="DC30" i="1"/>
  <c r="DD30" i="1"/>
  <c r="E31" i="1"/>
  <c r="G31" i="1" s="1"/>
  <c r="F31" i="1"/>
  <c r="H31" i="1"/>
  <c r="I31" i="1"/>
  <c r="L31" i="1"/>
  <c r="M31" i="1"/>
  <c r="N31" i="1"/>
  <c r="O31" i="1"/>
  <c r="P31" i="1"/>
  <c r="Q31" i="1"/>
  <c r="S31" i="1"/>
  <c r="U31" i="1" s="1"/>
  <c r="T31" i="1"/>
  <c r="V31" i="1"/>
  <c r="W31" i="1"/>
  <c r="Z31" i="1"/>
  <c r="AA31" i="1"/>
  <c r="AB31" i="1"/>
  <c r="AC31" i="1"/>
  <c r="AD31" i="1"/>
  <c r="AE31" i="1"/>
  <c r="AG31" i="1"/>
  <c r="AI31" i="1" s="1"/>
  <c r="AH31" i="1"/>
  <c r="AJ31" i="1"/>
  <c r="AK31" i="1"/>
  <c r="AN31" i="1"/>
  <c r="AO31" i="1"/>
  <c r="AP31" i="1"/>
  <c r="AQ31" i="1"/>
  <c r="AR31" i="1"/>
  <c r="AS31" i="1"/>
  <c r="AU31" i="1"/>
  <c r="AW31" i="1" s="1"/>
  <c r="AV31" i="1"/>
  <c r="AX31" i="1"/>
  <c r="AY31" i="1"/>
  <c r="BB31" i="1"/>
  <c r="BC31" i="1"/>
  <c r="BD31" i="1"/>
  <c r="BE31" i="1"/>
  <c r="BF31" i="1"/>
  <c r="BG31" i="1"/>
  <c r="BI31" i="1"/>
  <c r="BK31" i="1" s="1"/>
  <c r="BJ31" i="1"/>
  <c r="BL31" i="1"/>
  <c r="BM31" i="1"/>
  <c r="BP31" i="1"/>
  <c r="BQ31" i="1"/>
  <c r="BR31" i="1"/>
  <c r="BS31" i="1"/>
  <c r="BT31" i="1"/>
  <c r="BU31" i="1"/>
  <c r="BW31" i="1"/>
  <c r="BY31" i="1" s="1"/>
  <c r="BX31" i="1"/>
  <c r="BZ31" i="1"/>
  <c r="CA31" i="1"/>
  <c r="CD31" i="1"/>
  <c r="CE31" i="1"/>
  <c r="CF31" i="1"/>
  <c r="CG31" i="1"/>
  <c r="CH31" i="1"/>
  <c r="CI31" i="1"/>
  <c r="CK31" i="1"/>
  <c r="CM31" i="1" s="1"/>
  <c r="CL31" i="1"/>
  <c r="CN31" i="1"/>
  <c r="CO31" i="1"/>
  <c r="CR31" i="1"/>
  <c r="CS31" i="1"/>
  <c r="CT31" i="1"/>
  <c r="CU31" i="1"/>
  <c r="CV31" i="1"/>
  <c r="CW31" i="1"/>
  <c r="CY31" i="1"/>
  <c r="DA31" i="1" s="1"/>
  <c r="CZ31" i="1"/>
  <c r="DB31" i="1"/>
  <c r="DC31" i="1"/>
  <c r="E32" i="1"/>
  <c r="F32" i="1"/>
  <c r="G32" i="1"/>
  <c r="H32" i="1"/>
  <c r="I32" i="1"/>
  <c r="J32" i="1"/>
  <c r="L32" i="1"/>
  <c r="N32" i="1" s="1"/>
  <c r="M32" i="1"/>
  <c r="O32" i="1"/>
  <c r="P32" i="1"/>
  <c r="S32" i="1"/>
  <c r="T32" i="1"/>
  <c r="U32" i="1"/>
  <c r="V32" i="1"/>
  <c r="W32" i="1"/>
  <c r="X32" i="1"/>
  <c r="Z32" i="1"/>
  <c r="AB32" i="1" s="1"/>
  <c r="AA32" i="1"/>
  <c r="AC32" i="1"/>
  <c r="AD32" i="1"/>
  <c r="AG32" i="1"/>
  <c r="AH32" i="1"/>
  <c r="AI32" i="1"/>
  <c r="AJ32" i="1"/>
  <c r="AK32" i="1"/>
  <c r="AL32" i="1"/>
  <c r="AN32" i="1"/>
  <c r="AP32" i="1" s="1"/>
  <c r="AO32" i="1"/>
  <c r="AQ32" i="1"/>
  <c r="AR32" i="1"/>
  <c r="AU32" i="1"/>
  <c r="AV32" i="1"/>
  <c r="AW32" i="1"/>
  <c r="AX32" i="1"/>
  <c r="AY32" i="1"/>
  <c r="AZ32" i="1"/>
  <c r="BB32" i="1"/>
  <c r="BD32" i="1" s="1"/>
  <c r="BC32" i="1"/>
  <c r="BE32" i="1"/>
  <c r="BF32" i="1"/>
  <c r="BI32" i="1"/>
  <c r="BJ32" i="1"/>
  <c r="BK32" i="1"/>
  <c r="BL32" i="1"/>
  <c r="BM32" i="1"/>
  <c r="BN32" i="1"/>
  <c r="BP32" i="1"/>
  <c r="BR32" i="1" s="1"/>
  <c r="BQ32" i="1"/>
  <c r="BS32" i="1"/>
  <c r="BT32" i="1"/>
  <c r="BW32" i="1"/>
  <c r="BX32" i="1"/>
  <c r="BY32" i="1"/>
  <c r="BZ32" i="1"/>
  <c r="CA32" i="1"/>
  <c r="CB32" i="1"/>
  <c r="CD32" i="1"/>
  <c r="CI32" i="1" s="1"/>
  <c r="CE32" i="1"/>
  <c r="CG32" i="1"/>
  <c r="CH32" i="1"/>
  <c r="CK32" i="1"/>
  <c r="CL32" i="1"/>
  <c r="CM32" i="1"/>
  <c r="CN32" i="1"/>
  <c r="CO32" i="1"/>
  <c r="CP32" i="1"/>
  <c r="CR32" i="1"/>
  <c r="CT32" i="1" s="1"/>
  <c r="CS32" i="1"/>
  <c r="CU32" i="1"/>
  <c r="CV32" i="1"/>
  <c r="CY32" i="1"/>
  <c r="CZ32" i="1"/>
  <c r="DA32" i="1"/>
  <c r="DB32" i="1"/>
  <c r="DC32" i="1"/>
  <c r="DD32" i="1"/>
  <c r="E33" i="1"/>
  <c r="G33" i="1" s="1"/>
  <c r="F33" i="1"/>
  <c r="H33" i="1"/>
  <c r="I33" i="1"/>
  <c r="L33" i="1"/>
  <c r="M33" i="1"/>
  <c r="N33" i="1"/>
  <c r="O33" i="1"/>
  <c r="P33" i="1"/>
  <c r="Q33" i="1"/>
  <c r="S33" i="1"/>
  <c r="U33" i="1" s="1"/>
  <c r="T33" i="1"/>
  <c r="V33" i="1"/>
  <c r="W33" i="1"/>
  <c r="Z33" i="1"/>
  <c r="AA33" i="1"/>
  <c r="AB33" i="1"/>
  <c r="AC33" i="1"/>
  <c r="AD33" i="1"/>
  <c r="AE33" i="1"/>
  <c r="AG33" i="1"/>
  <c r="AL33" i="1" s="1"/>
  <c r="AH33" i="1"/>
  <c r="AJ33" i="1"/>
  <c r="AK33" i="1"/>
  <c r="AN33" i="1"/>
  <c r="AO33" i="1"/>
  <c r="AP33" i="1"/>
  <c r="AQ33" i="1"/>
  <c r="AR33" i="1"/>
  <c r="AS33" i="1"/>
  <c r="AU33" i="1"/>
  <c r="AW33" i="1" s="1"/>
  <c r="AV33" i="1"/>
  <c r="AX33" i="1"/>
  <c r="AY33" i="1"/>
  <c r="BB33" i="1"/>
  <c r="BC33" i="1"/>
  <c r="BD33" i="1"/>
  <c r="BE33" i="1"/>
  <c r="BF33" i="1"/>
  <c r="BG33" i="1"/>
  <c r="BI33" i="1"/>
  <c r="BN33" i="1" s="1"/>
  <c r="BJ33" i="1"/>
  <c r="BL33" i="1"/>
  <c r="BM33" i="1"/>
  <c r="BP33" i="1"/>
  <c r="BQ33" i="1"/>
  <c r="BR33" i="1"/>
  <c r="BS33" i="1"/>
  <c r="BT33" i="1"/>
  <c r="BU33" i="1"/>
  <c r="BW33" i="1"/>
  <c r="BY33" i="1" s="1"/>
  <c r="BX33" i="1"/>
  <c r="BZ33" i="1"/>
  <c r="CA33" i="1"/>
  <c r="CD33" i="1"/>
  <c r="CE33" i="1"/>
  <c r="CF33" i="1"/>
  <c r="CG33" i="1"/>
  <c r="CH33" i="1"/>
  <c r="CI33" i="1"/>
  <c r="CK33" i="1"/>
  <c r="CP33" i="1" s="1"/>
  <c r="CL33" i="1"/>
  <c r="CN33" i="1"/>
  <c r="CO33" i="1"/>
  <c r="CR33" i="1"/>
  <c r="CS33" i="1"/>
  <c r="CT33" i="1"/>
  <c r="CU33" i="1"/>
  <c r="CV33" i="1"/>
  <c r="CW33" i="1"/>
  <c r="CY33" i="1"/>
  <c r="DA33" i="1" s="1"/>
  <c r="CZ33" i="1"/>
  <c r="DB33" i="1"/>
  <c r="DC33" i="1"/>
  <c r="CM33" i="1" l="1"/>
  <c r="BK33" i="1"/>
  <c r="AI33" i="1"/>
  <c r="CF32" i="1"/>
  <c r="DD33" i="1"/>
  <c r="CB33" i="1"/>
  <c r="AZ33" i="1"/>
  <c r="X33" i="1"/>
  <c r="CW32" i="1"/>
  <c r="BU32" i="1"/>
  <c r="AS32" i="1"/>
  <c r="Q32" i="1"/>
  <c r="CP31" i="1"/>
  <c r="BN31" i="1"/>
  <c r="AL31" i="1"/>
  <c r="J31" i="1"/>
  <c r="CI30" i="1"/>
  <c r="BG30" i="1"/>
  <c r="AE30" i="1"/>
  <c r="DD29" i="1"/>
  <c r="CB29" i="1"/>
  <c r="AZ29" i="1"/>
  <c r="X29" i="1"/>
  <c r="CW28" i="1"/>
  <c r="BU28" i="1"/>
  <c r="AS28" i="1"/>
  <c r="Q28" i="1"/>
  <c r="CP27" i="1"/>
  <c r="BN27" i="1"/>
  <c r="AL27" i="1"/>
  <c r="J27" i="1"/>
  <c r="CI26" i="1"/>
  <c r="AW26" i="1"/>
  <c r="AB25" i="1"/>
  <c r="BY24" i="1"/>
  <c r="U24" i="1"/>
  <c r="BR23" i="1"/>
  <c r="N23" i="1"/>
  <c r="BK22" i="1"/>
  <c r="BN22" i="1"/>
  <c r="N22" i="1"/>
  <c r="AW20" i="1"/>
  <c r="AZ20" i="1"/>
  <c r="DA19" i="1"/>
  <c r="AI18" i="1"/>
  <c r="AL18" i="1"/>
  <c r="U16" i="1"/>
  <c r="X16" i="1"/>
  <c r="G14" i="1"/>
  <c r="J14" i="1"/>
  <c r="CT11" i="1"/>
  <c r="CW11" i="1"/>
  <c r="AZ11" i="1"/>
  <c r="CM10" i="1"/>
  <c r="CP10" i="1" s="1"/>
  <c r="AS10" i="1"/>
  <c r="CF9" i="1"/>
  <c r="CI9" i="1" s="1"/>
  <c r="AL9" i="1"/>
  <c r="BY8" i="1"/>
  <c r="CB8" i="1" s="1"/>
  <c r="AE8" i="1"/>
  <c r="BR7" i="1"/>
  <c r="BU7" i="1"/>
  <c r="X7" i="1"/>
  <c r="BK6" i="1"/>
  <c r="BN6" i="1" s="1"/>
  <c r="Q6" i="1"/>
  <c r="Q35" i="1" s="1"/>
  <c r="BD5" i="1"/>
  <c r="BG5" i="1"/>
  <c r="BG35" i="1" s="1"/>
  <c r="J5" i="1"/>
  <c r="CF21" i="1"/>
  <c r="CI21" i="1"/>
  <c r="BR19" i="1"/>
  <c r="BU19" i="1"/>
  <c r="BD17" i="1"/>
  <c r="BG17" i="1"/>
  <c r="AP15" i="1"/>
  <c r="AS15" i="1"/>
  <c r="AB13" i="1"/>
  <c r="AE13" i="1"/>
  <c r="AW25" i="1"/>
  <c r="AZ25" i="1"/>
  <c r="CT24" i="1"/>
  <c r="CW24" i="1"/>
  <c r="AP24" i="1"/>
  <c r="AS24" i="1"/>
  <c r="CM23" i="1"/>
  <c r="CP23" i="1"/>
  <c r="AI23" i="1"/>
  <c r="AL23" i="1"/>
  <c r="DA20" i="1"/>
  <c r="DD20" i="1"/>
  <c r="CM18" i="1"/>
  <c r="CP18" i="1"/>
  <c r="BY16" i="1"/>
  <c r="CB16" i="1"/>
  <c r="BK14" i="1"/>
  <c r="BN14" i="1"/>
  <c r="AW12" i="1"/>
  <c r="AZ12" i="1"/>
  <c r="BR11" i="1"/>
  <c r="BU11" i="1" s="1"/>
  <c r="BK10" i="1"/>
  <c r="BN10" i="1"/>
  <c r="Q10" i="1"/>
  <c r="BD9" i="1"/>
  <c r="BG9" i="1"/>
  <c r="J9" i="1"/>
  <c r="AW8" i="1"/>
  <c r="AZ8" i="1" s="1"/>
  <c r="DD7" i="1"/>
  <c r="AP7" i="1"/>
  <c r="AS7" i="1"/>
  <c r="CW6" i="1"/>
  <c r="CW35" i="1" s="1"/>
  <c r="AI6" i="1"/>
  <c r="AL6" i="1" s="1"/>
  <c r="CP5" i="1"/>
  <c r="AB5" i="1"/>
  <c r="AE5" i="1"/>
  <c r="AI26" i="1"/>
  <c r="AI25" i="1"/>
  <c r="CF24" i="1"/>
  <c r="AB24" i="1"/>
  <c r="BY23" i="1"/>
  <c r="U23" i="1"/>
  <c r="AI22" i="1"/>
  <c r="AL22" i="1"/>
  <c r="CM21" i="1"/>
  <c r="U20" i="1"/>
  <c r="X20" i="1"/>
  <c r="BY19" i="1"/>
  <c r="G18" i="1"/>
  <c r="J18" i="1"/>
  <c r="CT15" i="1"/>
  <c r="CW15" i="1"/>
  <c r="CF13" i="1"/>
  <c r="CI13" i="1"/>
  <c r="J33" i="1"/>
  <c r="BG32" i="1"/>
  <c r="AE32" i="1"/>
  <c r="DD31" i="1"/>
  <c r="CB31" i="1"/>
  <c r="AZ31" i="1"/>
  <c r="X31" i="1"/>
  <c r="CW30" i="1"/>
  <c r="BU30" i="1"/>
  <c r="AS30" i="1"/>
  <c r="Q30" i="1"/>
  <c r="CP29" i="1"/>
  <c r="BN29" i="1"/>
  <c r="AL29" i="1"/>
  <c r="J29" i="1"/>
  <c r="CI28" i="1"/>
  <c r="BG28" i="1"/>
  <c r="AE28" i="1"/>
  <c r="DD27" i="1"/>
  <c r="CB27" i="1"/>
  <c r="AZ27" i="1"/>
  <c r="X27" i="1"/>
  <c r="CW26" i="1"/>
  <c r="BU26" i="1"/>
  <c r="BK26" i="1"/>
  <c r="X26" i="1"/>
  <c r="BY25" i="1"/>
  <c r="BD25" i="1"/>
  <c r="DA24" i="1"/>
  <c r="AW24" i="1"/>
  <c r="CT23" i="1"/>
  <c r="AP23" i="1"/>
  <c r="BD21" i="1"/>
  <c r="BG21" i="1"/>
  <c r="G21" i="1"/>
  <c r="AP19" i="1"/>
  <c r="AS19" i="1"/>
  <c r="AB17" i="1"/>
  <c r="AE17" i="1"/>
  <c r="N15" i="1"/>
  <c r="Q15" i="1"/>
  <c r="DA12" i="1"/>
  <c r="DD12" i="1"/>
  <c r="DD11" i="1"/>
  <c r="AP11" i="1"/>
  <c r="AS11" i="1"/>
  <c r="CW10" i="1"/>
  <c r="AI10" i="1"/>
  <c r="AL10" i="1" s="1"/>
  <c r="CP9" i="1"/>
  <c r="AB9" i="1"/>
  <c r="AE9" i="1"/>
  <c r="CI8" i="1"/>
  <c r="U8" i="1"/>
  <c r="X8" i="1" s="1"/>
  <c r="CB7" i="1"/>
  <c r="N7" i="1"/>
  <c r="Q7" i="1"/>
  <c r="BU6" i="1"/>
  <c r="G6" i="1"/>
  <c r="J6" i="1" s="1"/>
  <c r="BN5" i="1"/>
  <c r="CM22" i="1"/>
  <c r="CP22" i="1"/>
  <c r="BY20" i="1"/>
  <c r="CB20" i="1"/>
  <c r="BK18" i="1"/>
  <c r="BN18" i="1"/>
  <c r="AW16" i="1"/>
  <c r="AZ16" i="1"/>
  <c r="AI14" i="1"/>
  <c r="AL14" i="1"/>
  <c r="U12" i="1"/>
  <c r="X12" i="1"/>
  <c r="U25" i="1"/>
  <c r="X25" i="1"/>
  <c r="BR24" i="1"/>
  <c r="BU24" i="1"/>
  <c r="N24" i="1"/>
  <c r="Q24" i="1"/>
  <c r="BK23" i="1"/>
  <c r="BN23" i="1"/>
  <c r="G23" i="1"/>
  <c r="J23" i="1"/>
  <c r="G22" i="1"/>
  <c r="J22" i="1"/>
  <c r="CT19" i="1"/>
  <c r="CW19" i="1"/>
  <c r="CF17" i="1"/>
  <c r="CI17" i="1"/>
  <c r="BR15" i="1"/>
  <c r="BU15" i="1"/>
  <c r="BD13" i="1"/>
  <c r="BG13" i="1"/>
  <c r="N11" i="1"/>
  <c r="Q11" i="1"/>
  <c r="G10" i="1"/>
  <c r="J10" i="1"/>
  <c r="DA8" i="1"/>
  <c r="DD8" i="1"/>
  <c r="CT7" i="1"/>
  <c r="CW7" i="1"/>
  <c r="AZ7" i="1"/>
  <c r="CM6" i="1"/>
  <c r="CP6" i="1" s="1"/>
  <c r="AS6" i="1"/>
  <c r="AS35" i="1" s="1"/>
  <c r="CF5" i="1"/>
  <c r="CI5" i="1" s="1"/>
  <c r="CI35" i="1" s="1"/>
  <c r="AL5" i="1"/>
  <c r="BY4" i="1"/>
  <c r="CB4" i="1" s="1"/>
  <c r="CB35" i="1" s="1"/>
  <c r="DA25" i="1"/>
  <c r="CF25" i="1"/>
  <c r="BK25" i="1"/>
  <c r="G25" i="1"/>
  <c r="BD24" i="1"/>
  <c r="DA23" i="1"/>
  <c r="AW23" i="1"/>
  <c r="CT22" i="1"/>
  <c r="AB21" i="1"/>
  <c r="AE21" i="1"/>
  <c r="CF20" i="1"/>
  <c r="N19" i="1"/>
  <c r="Q19" i="1"/>
  <c r="DA16" i="1"/>
  <c r="DD16" i="1"/>
  <c r="CM14" i="1"/>
  <c r="CP14" i="1"/>
  <c r="BY12" i="1"/>
  <c r="CB12" i="1"/>
  <c r="CI22" i="1"/>
  <c r="BG22" i="1"/>
  <c r="AE22" i="1"/>
  <c r="DD21" i="1"/>
  <c r="CB21" i="1"/>
  <c r="AZ21" i="1"/>
  <c r="X21" i="1"/>
  <c r="CW20" i="1"/>
  <c r="BU20" i="1"/>
  <c r="AS20" i="1"/>
  <c r="Q20" i="1"/>
  <c r="CP19" i="1"/>
  <c r="BN19" i="1"/>
  <c r="AL19" i="1"/>
  <c r="J19" i="1"/>
  <c r="CI18" i="1"/>
  <c r="BG18" i="1"/>
  <c r="AE18" i="1"/>
  <c r="DD17" i="1"/>
  <c r="CB17" i="1"/>
  <c r="AZ17" i="1"/>
  <c r="X17" i="1"/>
  <c r="CW16" i="1"/>
  <c r="BU16" i="1"/>
  <c r="AS16" i="1"/>
  <c r="Q16" i="1"/>
  <c r="CP15" i="1"/>
  <c r="BN15" i="1"/>
  <c r="AL15" i="1"/>
  <c r="J15" i="1"/>
  <c r="CI14" i="1"/>
  <c r="BG14" i="1"/>
  <c r="AE14" i="1"/>
  <c r="DD13" i="1"/>
  <c r="CB13" i="1"/>
  <c r="AZ13" i="1"/>
  <c r="X13" i="1"/>
  <c r="CW12" i="1"/>
  <c r="BU12" i="1"/>
  <c r="AS12" i="1"/>
  <c r="Q12" i="1"/>
  <c r="CP11" i="1"/>
  <c r="BN11" i="1"/>
  <c r="AL11" i="1"/>
  <c r="J11" i="1"/>
  <c r="CI10" i="1"/>
  <c r="BG10" i="1"/>
  <c r="AE10" i="1"/>
  <c r="DD9" i="1"/>
  <c r="CB9" i="1"/>
  <c r="AZ9" i="1"/>
  <c r="X9" i="1"/>
  <c r="CW8" i="1"/>
  <c r="BU8" i="1"/>
  <c r="AS8" i="1"/>
  <c r="Q8" i="1"/>
  <c r="CP7" i="1"/>
  <c r="BN7" i="1"/>
  <c r="AL7" i="1"/>
  <c r="J7" i="1"/>
  <c r="CI6" i="1"/>
  <c r="BG6" i="1"/>
  <c r="AE6" i="1"/>
  <c r="DD5" i="1"/>
  <c r="CB5" i="1"/>
  <c r="AZ5" i="1"/>
  <c r="X5" i="1"/>
  <c r="DD4" i="1"/>
  <c r="CP4" i="1"/>
  <c r="BN4" i="1"/>
  <c r="AZ4" i="1"/>
  <c r="AL4" i="1"/>
  <c r="X4" i="1"/>
  <c r="J4" i="1"/>
  <c r="BU35" i="1" l="1"/>
  <c r="J35" i="1"/>
  <c r="X35" i="1"/>
  <c r="AL35" i="1"/>
  <c r="AZ35" i="1"/>
  <c r="CP35" i="1"/>
  <c r="AE35" i="1"/>
  <c r="BN35" i="1"/>
  <c r="DD35" i="1"/>
  <c r="B40" i="1" l="1"/>
  <c r="B53" i="1"/>
  <c r="B46" i="1"/>
  <c r="B43" i="1"/>
</calcChain>
</file>

<file path=xl/sharedStrings.xml><?xml version="1.0" encoding="utf-8"?>
<sst xmlns="http://schemas.openxmlformats.org/spreadsheetml/2006/main" count="141" uniqueCount="56">
  <si>
    <t>(for calc.)</t>
    <phoneticPr fontId="0"/>
  </si>
  <si>
    <t>Sum of "sum of sq."</t>
    <phoneticPr fontId="0"/>
  </si>
  <si>
    <t>Estimated "k"</t>
    <phoneticPr fontId="0"/>
  </si>
  <si>
    <t>Estimated "n"</t>
    <phoneticPr fontId="0"/>
  </si>
  <si>
    <t>The Least Sum of Squares</t>
    <phoneticPr fontId="0"/>
  </si>
  <si>
    <t>The best fit curve</t>
    <phoneticPr fontId="0"/>
  </si>
  <si>
    <t>Sum of squares</t>
    <phoneticPr fontId="0"/>
  </si>
  <si>
    <t>INPUT DATA HERE</t>
    <phoneticPr fontId="0"/>
  </si>
  <si>
    <t>(LN(Skx)-LN(Si))^2</t>
    <phoneticPr fontId="0"/>
  </si>
  <si>
    <t>n-1 ("n"-Hit model)</t>
    <phoneticPr fontId="0"/>
  </si>
  <si>
    <t>k14(variance)</t>
    <phoneticPr fontId="0"/>
  </si>
  <si>
    <t>Expected Survival: S(kx)</t>
    <phoneticPr fontId="0"/>
  </si>
  <si>
    <t>Si (copy)</t>
    <phoneticPr fontId="0"/>
  </si>
  <si>
    <t>Dose(copy)</t>
    <phoneticPr fontId="0"/>
  </si>
  <si>
    <t>k13(variance)</t>
    <phoneticPr fontId="0"/>
  </si>
  <si>
    <t>k12(variance)</t>
    <phoneticPr fontId="0"/>
  </si>
  <si>
    <t>k11(variance)</t>
    <phoneticPr fontId="0"/>
  </si>
  <si>
    <t>k10(variance)</t>
    <phoneticPr fontId="0"/>
  </si>
  <si>
    <t>k9(variance)</t>
    <phoneticPr fontId="0"/>
  </si>
  <si>
    <t>k8(variance)</t>
    <phoneticPr fontId="0"/>
  </si>
  <si>
    <t>k7(variance)</t>
    <phoneticPr fontId="0"/>
  </si>
  <si>
    <t>k6(variance)</t>
    <phoneticPr fontId="0"/>
  </si>
  <si>
    <t>k5(variance)</t>
    <phoneticPr fontId="0"/>
  </si>
  <si>
    <t>k4(variance)</t>
    <phoneticPr fontId="0"/>
  </si>
  <si>
    <t>k3(variance)</t>
    <phoneticPr fontId="0"/>
  </si>
  <si>
    <t>k2(variance)</t>
    <phoneticPr fontId="0"/>
  </si>
  <si>
    <t>k1(variance)</t>
    <phoneticPr fontId="0"/>
  </si>
  <si>
    <t>Measured Survival rate(Si: input)</t>
    <phoneticPr fontId="0"/>
  </si>
  <si>
    <t>Dose(input)</t>
    <phoneticPr fontId="0"/>
  </si>
  <si>
    <t>15-Hit model</t>
    <phoneticPr fontId="0"/>
  </si>
  <si>
    <t>14-Hit model</t>
    <phoneticPr fontId="0"/>
  </si>
  <si>
    <t>13-Hit model</t>
    <phoneticPr fontId="0"/>
  </si>
  <si>
    <t>12-Hit model</t>
    <phoneticPr fontId="0"/>
  </si>
  <si>
    <t>11-Hit model</t>
    <phoneticPr fontId="0"/>
  </si>
  <si>
    <t>10</t>
    <phoneticPr fontId="0"/>
  </si>
  <si>
    <t>10-Hit model</t>
    <phoneticPr fontId="0"/>
  </si>
  <si>
    <t>9</t>
    <phoneticPr fontId="0"/>
  </si>
  <si>
    <t>9-Hit model</t>
    <phoneticPr fontId="0"/>
  </si>
  <si>
    <t>8</t>
    <phoneticPr fontId="0"/>
  </si>
  <si>
    <t>8-Hit model</t>
    <phoneticPr fontId="0"/>
  </si>
  <si>
    <t>7</t>
    <phoneticPr fontId="0"/>
  </si>
  <si>
    <t>7-Hit model</t>
    <phoneticPr fontId="0"/>
  </si>
  <si>
    <t>6</t>
    <phoneticPr fontId="0"/>
  </si>
  <si>
    <t>6-Hit model</t>
    <phoneticPr fontId="0"/>
  </si>
  <si>
    <t>5</t>
    <phoneticPr fontId="0"/>
  </si>
  <si>
    <t>5-Hit model</t>
    <phoneticPr fontId="0"/>
  </si>
  <si>
    <t>4</t>
    <phoneticPr fontId="0"/>
  </si>
  <si>
    <t>4-Hit model</t>
    <phoneticPr fontId="0"/>
  </si>
  <si>
    <t>3</t>
    <phoneticPr fontId="0"/>
  </si>
  <si>
    <t>3-Hit model</t>
    <phoneticPr fontId="0"/>
  </si>
  <si>
    <t>2</t>
    <phoneticPr fontId="0"/>
  </si>
  <si>
    <t>2-Hit model</t>
    <phoneticPr fontId="0"/>
  </si>
  <si>
    <t>1</t>
    <phoneticPr fontId="0"/>
  </si>
  <si>
    <t>1-Hit model</t>
    <phoneticPr fontId="0"/>
  </si>
  <si>
    <t>Cells for input data</t>
    <phoneticPr fontId="0"/>
  </si>
  <si>
    <t>single-Target n-Hit model (Detailed version)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</si>
</sst>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6">
    <font>
      <sz val="12"/>
      <color theme="1"/>
      <name val="Calibri"/>
      <family val="2"/>
      <charset val="128"/>
      <scheme val="minor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0" xfId="0" applyFont="1"/>
    <xf numFmtId="0" fontId="1" fillId="0" borderId="2" xfId="0" applyFont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3" fillId="3" borderId="0" xfId="0" applyFont="1" applyFill="1"/>
    <xf numFmtId="0" fontId="4" fillId="3" borderId="7" xfId="0" applyFont="1" applyFill="1" applyBorder="1"/>
    <xf numFmtId="0" fontId="4" fillId="3" borderId="8" xfId="0" applyFont="1" applyFill="1" applyBorder="1"/>
    <xf numFmtId="0" fontId="5" fillId="3" borderId="9" xfId="0" applyFont="1" applyFill="1" applyBorder="1"/>
    <xf numFmtId="0" fontId="5" fillId="3" borderId="10" xfId="0" applyFont="1" applyFill="1" applyBorder="1"/>
    <xf numFmtId="0" fontId="1" fillId="0" borderId="11" xfId="0" applyFont="1" applyBorder="1"/>
    <xf numFmtId="0" fontId="5" fillId="3" borderId="12" xfId="0" applyFont="1" applyFill="1" applyBorder="1"/>
    <xf numFmtId="0" fontId="5" fillId="3" borderId="2" xfId="0" applyFont="1" applyFill="1" applyBorder="1"/>
    <xf numFmtId="49" fontId="1" fillId="0" borderId="0" xfId="0" applyNumberFormat="1" applyFont="1" applyAlignment="1">
      <alignment vertical="top" wrapText="1"/>
    </xf>
    <xf numFmtId="49" fontId="1" fillId="2" borderId="0" xfId="0" applyNumberFormat="1" applyFont="1" applyFill="1" applyAlignment="1">
      <alignment vertical="top" wrapText="1"/>
    </xf>
    <xf numFmtId="164" fontId="1" fillId="4" borderId="0" xfId="0" applyNumberFormat="1" applyFont="1" applyFill="1" applyAlignment="1">
      <alignment horizontal="right" vertical="top" wrapText="1"/>
    </xf>
    <xf numFmtId="49" fontId="1" fillId="4" borderId="0" xfId="0" applyNumberFormat="1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268757727598101"/>
          <c:y val="2.9629629629629631E-2"/>
          <c:w val="0.7341306045422008"/>
          <c:h val="0.86989326334208228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DetailCalc.!$F$4:$F$33</c:f>
              <c:numCache>
                <c:formatCode>General</c:formatCode>
                <c:ptCount val="30"/>
                <c:pt idx="0">
                  <c:v>1</c:v>
                </c:pt>
                <c:pt idx="1">
                  <c:v>0.9</c:v>
                </c:pt>
                <c:pt idx="2">
                  <c:v>0.85</c:v>
                </c:pt>
                <c:pt idx="3">
                  <c:v>0.65</c:v>
                </c:pt>
                <c:pt idx="4">
                  <c:v>0.5</c:v>
                </c:pt>
                <c:pt idx="5">
                  <c:v>0.35</c:v>
                </c:pt>
                <c:pt idx="6">
                  <c:v>0.15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591-4174-AB4B-205A86BBCF07}"/>
            </c:ext>
          </c:extLst>
        </c:ser>
        <c:ser>
          <c:idx val="1"/>
          <c:order val="1"/>
          <c:spPr>
            <a:ln w="25400">
              <a:solidFill>
                <a:srgbClr val="DD2D32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DD2D32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DetailCalc.!$G$4:$G$33</c:f>
              <c:numCache>
                <c:formatCode>General</c:formatCode>
                <c:ptCount val="30"/>
                <c:pt idx="0">
                  <c:v>1</c:v>
                </c:pt>
                <c:pt idx="1">
                  <c:v>1.8315638888734179E-2</c:v>
                </c:pt>
                <c:pt idx="2">
                  <c:v>9.1188196555451624E-4</c:v>
                </c:pt>
                <c:pt idx="3">
                  <c:v>1.2340980408667956E-4</c:v>
                </c:pt>
                <c:pt idx="4">
                  <c:v>4.5399929762484854E-5</c:v>
                </c:pt>
                <c:pt idx="5">
                  <c:v>6.1442123533282098E-6</c:v>
                </c:pt>
                <c:pt idx="6">
                  <c:v>8.3152871910356788E-7</c:v>
                </c:pt>
                <c:pt idx="7">
                  <c:v>3.0590232050182579E-7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591-4174-AB4B-205A86BBC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19172527"/>
        <c:axId val="1"/>
      </c:scatterChart>
      <c:valAx>
        <c:axId val="19191725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"/>
        <c:crossesAt val="0"/>
        <c:crossBetween val="midCat"/>
      </c:valAx>
      <c:valAx>
        <c:axId val="1"/>
        <c:scaling>
          <c:logBase val="10"/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919172527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1" l="0.75" r="0.75" t="1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268757727598098"/>
          <c:y val="2.9629629629629603E-2"/>
          <c:w val="0.73413060454220103"/>
          <c:h val="0.86989326334208217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DetailCalc.!$M$4:$M$33</c:f>
              <c:numCache>
                <c:formatCode>General</c:formatCode>
                <c:ptCount val="30"/>
                <c:pt idx="0">
                  <c:v>1</c:v>
                </c:pt>
                <c:pt idx="1">
                  <c:v>0.9</c:v>
                </c:pt>
                <c:pt idx="2">
                  <c:v>0.85</c:v>
                </c:pt>
                <c:pt idx="3">
                  <c:v>0.65</c:v>
                </c:pt>
                <c:pt idx="4">
                  <c:v>0.5</c:v>
                </c:pt>
                <c:pt idx="5">
                  <c:v>0.35</c:v>
                </c:pt>
                <c:pt idx="6">
                  <c:v>0.15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046-4D21-84A5-FD097F047428}"/>
            </c:ext>
          </c:extLst>
        </c:ser>
        <c:ser>
          <c:idx val="1"/>
          <c:order val="1"/>
          <c:spPr>
            <a:ln w="25400">
              <a:solidFill>
                <a:srgbClr val="DD2D32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DD2D32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DetailCalc.!$N$4:$N$33</c:f>
              <c:numCache>
                <c:formatCode>General</c:formatCode>
                <c:ptCount val="30"/>
                <c:pt idx="0">
                  <c:v>1</c:v>
                </c:pt>
                <c:pt idx="1">
                  <c:v>9.1578194443670893E-2</c:v>
                </c:pt>
                <c:pt idx="2">
                  <c:v>7.2950557244361299E-3</c:v>
                </c:pt>
                <c:pt idx="3">
                  <c:v>1.2340980408667955E-3</c:v>
                </c:pt>
                <c:pt idx="4">
                  <c:v>4.9939922738733344E-4</c:v>
                </c:pt>
                <c:pt idx="5">
                  <c:v>7.9874760593266728E-5</c:v>
                </c:pt>
                <c:pt idx="6">
                  <c:v>1.2472930786553518E-5</c:v>
                </c:pt>
                <c:pt idx="7">
                  <c:v>4.8944371280292126E-6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046-4D21-84A5-FD097F047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8524992"/>
        <c:axId val="1"/>
      </c:scatterChart>
      <c:valAx>
        <c:axId val="1548524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"/>
        <c:crossesAt val="0"/>
        <c:crossBetween val="midCat"/>
      </c:valAx>
      <c:valAx>
        <c:axId val="1"/>
        <c:scaling>
          <c:logBase val="10"/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548524992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268757727598098"/>
          <c:y val="2.9629629629629603E-2"/>
          <c:w val="0.73413060454220103"/>
          <c:h val="0.86989326334208217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DetailCalc.!$T$4:$T$33</c:f>
              <c:numCache>
                <c:formatCode>General</c:formatCode>
                <c:ptCount val="30"/>
                <c:pt idx="0">
                  <c:v>1</c:v>
                </c:pt>
                <c:pt idx="1">
                  <c:v>0.9</c:v>
                </c:pt>
                <c:pt idx="2">
                  <c:v>0.85</c:v>
                </c:pt>
                <c:pt idx="3">
                  <c:v>0.65</c:v>
                </c:pt>
                <c:pt idx="4">
                  <c:v>0.5</c:v>
                </c:pt>
                <c:pt idx="5">
                  <c:v>0.35</c:v>
                </c:pt>
                <c:pt idx="6">
                  <c:v>0.15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300-43C6-9701-939A0B096005}"/>
            </c:ext>
          </c:extLst>
        </c:ser>
        <c:ser>
          <c:idx val="1"/>
          <c:order val="1"/>
          <c:spPr>
            <a:ln w="25400">
              <a:solidFill>
                <a:srgbClr val="DD2D32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DD2D32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DetailCalc.!$U$4:$U$33</c:f>
              <c:numCache>
                <c:formatCode>General</c:formatCode>
                <c:ptCount val="30"/>
                <c:pt idx="0">
                  <c:v>1</c:v>
                </c:pt>
                <c:pt idx="1">
                  <c:v>0.23810330555354431</c:v>
                </c:pt>
                <c:pt idx="2">
                  <c:v>2.9636163880521777E-2</c:v>
                </c:pt>
                <c:pt idx="3">
                  <c:v>6.2321951063773178E-3</c:v>
                </c:pt>
                <c:pt idx="4">
                  <c:v>2.7693957155115762E-3</c:v>
                </c:pt>
                <c:pt idx="5">
                  <c:v>5.222580500328978E-4</c:v>
                </c:pt>
                <c:pt idx="6">
                  <c:v>9.3962745258703172E-5</c:v>
                </c:pt>
                <c:pt idx="7">
                  <c:v>3.9308448184484612E-5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300-43C6-9701-939A0B0960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8558848"/>
        <c:axId val="1"/>
      </c:scatterChart>
      <c:valAx>
        <c:axId val="154855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"/>
        <c:crossesAt val="0"/>
        <c:crossBetween val="midCat"/>
      </c:valAx>
      <c:valAx>
        <c:axId val="1"/>
        <c:scaling>
          <c:logBase val="10"/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548558848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010406188213257"/>
          <c:y val="2.9629629629629603E-2"/>
          <c:w val="0.78699399909813039"/>
          <c:h val="0.86989326334208217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DetailCalc.!$AA$4:$AA$33</c:f>
              <c:numCache>
                <c:formatCode>General</c:formatCode>
                <c:ptCount val="30"/>
                <c:pt idx="0">
                  <c:v>1</c:v>
                </c:pt>
                <c:pt idx="1">
                  <c:v>0.9</c:v>
                </c:pt>
                <c:pt idx="2">
                  <c:v>0.85</c:v>
                </c:pt>
                <c:pt idx="3">
                  <c:v>0.65</c:v>
                </c:pt>
                <c:pt idx="4">
                  <c:v>0.5</c:v>
                </c:pt>
                <c:pt idx="5">
                  <c:v>0.35</c:v>
                </c:pt>
                <c:pt idx="6">
                  <c:v>0.15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81D-4A03-86C9-19FD7CEC0E28}"/>
            </c:ext>
          </c:extLst>
        </c:ser>
        <c:ser>
          <c:idx val="1"/>
          <c:order val="1"/>
          <c:spPr>
            <a:ln w="25400">
              <a:solidFill>
                <a:srgbClr val="DD2D32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DD2D32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DetailCalc.!$AB$4:$AB$33</c:f>
              <c:numCache>
                <c:formatCode>General</c:formatCode>
                <c:ptCount val="30"/>
                <c:pt idx="0">
                  <c:v>1</c:v>
                </c:pt>
                <c:pt idx="1">
                  <c:v>0.43347012036670896</c:v>
                </c:pt>
                <c:pt idx="2">
                  <c:v>8.1765416244721612E-2</c:v>
                </c:pt>
                <c:pt idx="3">
                  <c:v>2.1226486302908885E-2</c:v>
                </c:pt>
                <c:pt idx="4">
                  <c:v>1.0336050675925718E-2</c:v>
                </c:pt>
                <c:pt idx="5">
                  <c:v>2.2917912077914221E-3</c:v>
                </c:pt>
                <c:pt idx="6">
                  <c:v>4.7424854612873482E-4</c:v>
                </c:pt>
                <c:pt idx="7">
                  <c:v>2.1137850346676163E-4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81D-4A03-86C9-19FD7CEC0E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8164416"/>
        <c:axId val="1"/>
      </c:scatterChart>
      <c:valAx>
        <c:axId val="154816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"/>
        <c:crossesAt val="0"/>
        <c:crossBetween val="midCat"/>
      </c:valAx>
      <c:valAx>
        <c:axId val="1"/>
        <c:scaling>
          <c:logBase val="10"/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548164416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22253293104718"/>
          <c:y val="2.9629629629629603E-2"/>
          <c:w val="0.7824946648024137"/>
          <c:h val="0.86989326334208217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DetailCalc.!$AH$4:$AH$33</c:f>
              <c:numCache>
                <c:formatCode>General</c:formatCode>
                <c:ptCount val="30"/>
                <c:pt idx="0">
                  <c:v>1</c:v>
                </c:pt>
                <c:pt idx="1">
                  <c:v>0.9</c:v>
                </c:pt>
                <c:pt idx="2">
                  <c:v>0.85</c:v>
                </c:pt>
                <c:pt idx="3">
                  <c:v>0.65</c:v>
                </c:pt>
                <c:pt idx="4">
                  <c:v>0.5</c:v>
                </c:pt>
                <c:pt idx="5">
                  <c:v>0.35</c:v>
                </c:pt>
                <c:pt idx="6">
                  <c:v>0.15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32D-4245-B611-D21A09C3EF13}"/>
            </c:ext>
          </c:extLst>
        </c:ser>
        <c:ser>
          <c:idx val="1"/>
          <c:order val="1"/>
          <c:spPr>
            <a:ln w="25400">
              <a:solidFill>
                <a:srgbClr val="DD2D32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DD2D32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DetailCalc.!$AI$4:$AI$33</c:f>
              <c:numCache>
                <c:formatCode>General</c:formatCode>
                <c:ptCount val="30"/>
                <c:pt idx="0">
                  <c:v>1</c:v>
                </c:pt>
                <c:pt idx="1">
                  <c:v>0.62883693517987349</c:v>
                </c:pt>
                <c:pt idx="2">
                  <c:v>0.17299160788207132</c:v>
                </c:pt>
                <c:pt idx="3">
                  <c:v>5.4963641495104909E-2</c:v>
                </c:pt>
                <c:pt idx="4">
                  <c:v>2.9252688076961065E-2</c:v>
                </c:pt>
                <c:pt idx="5">
                  <c:v>7.6003906810669956E-3</c:v>
                </c:pt>
                <c:pt idx="6">
                  <c:v>1.8052488491738456E-3</c:v>
                </c:pt>
                <c:pt idx="7">
                  <c:v>8.5664121077530042E-4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32D-4245-B611-D21A09C3E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9141327"/>
        <c:axId val="1"/>
      </c:scatterChart>
      <c:valAx>
        <c:axId val="16891413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"/>
        <c:crossesAt val="0"/>
        <c:crossBetween val="midCat"/>
      </c:valAx>
      <c:valAx>
        <c:axId val="1"/>
        <c:scaling>
          <c:logBase val="10"/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689141327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22253293104702"/>
          <c:y val="2.9629629629629603E-2"/>
          <c:w val="0.78249466480241392"/>
          <c:h val="0.86989326334208217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DetailCalc.!$AO$4:$AO$33</c:f>
              <c:numCache>
                <c:formatCode>General</c:formatCode>
                <c:ptCount val="30"/>
                <c:pt idx="0">
                  <c:v>1</c:v>
                </c:pt>
                <c:pt idx="1">
                  <c:v>0.9</c:v>
                </c:pt>
                <c:pt idx="2">
                  <c:v>0.85</c:v>
                </c:pt>
                <c:pt idx="3">
                  <c:v>0.65</c:v>
                </c:pt>
                <c:pt idx="4">
                  <c:v>0.5</c:v>
                </c:pt>
                <c:pt idx="5">
                  <c:v>0.35</c:v>
                </c:pt>
                <c:pt idx="6">
                  <c:v>0.15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1CD-45AF-A293-02585D35CE43}"/>
            </c:ext>
          </c:extLst>
        </c:ser>
        <c:ser>
          <c:idx val="1"/>
          <c:order val="1"/>
          <c:spPr>
            <a:ln w="25400">
              <a:solidFill>
                <a:srgbClr val="DD2D32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DD2D32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DetailCalc.!$AP$4:$AP$33</c:f>
              <c:numCache>
                <c:formatCode>General</c:formatCode>
                <c:ptCount val="30"/>
                <c:pt idx="0">
                  <c:v>1</c:v>
                </c:pt>
                <c:pt idx="1">
                  <c:v>0.78513038703040516</c:v>
                </c:pt>
                <c:pt idx="2">
                  <c:v>0.30070827617436097</c:v>
                </c:pt>
                <c:pt idx="3">
                  <c:v>0.11569052084105776</c:v>
                </c:pt>
                <c:pt idx="4">
                  <c:v>6.7085962879031805E-2</c:v>
                </c:pt>
                <c:pt idx="5">
                  <c:v>2.0341029416928367E-2</c:v>
                </c:pt>
                <c:pt idx="6">
                  <c:v>5.532049697700157E-3</c:v>
                </c:pt>
                <c:pt idx="7">
                  <c:v>2.7924293327009166E-3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1CD-45AF-A293-02585D35CE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9187087"/>
        <c:axId val="1"/>
      </c:scatterChart>
      <c:valAx>
        <c:axId val="16891870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"/>
        <c:crossesAt val="0"/>
        <c:crossBetween val="midCat"/>
      </c:valAx>
      <c:valAx>
        <c:axId val="1"/>
        <c:scaling>
          <c:logBase val="10"/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689187087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22253293104702"/>
          <c:y val="2.9629629629629603E-2"/>
          <c:w val="0.78249466480241392"/>
          <c:h val="0.86989326334208217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DetailCalc.!$AV$4:$AV$33</c:f>
              <c:numCache>
                <c:formatCode>General</c:formatCode>
                <c:ptCount val="30"/>
                <c:pt idx="0">
                  <c:v>1</c:v>
                </c:pt>
                <c:pt idx="1">
                  <c:v>0.9</c:v>
                </c:pt>
                <c:pt idx="2">
                  <c:v>0.85</c:v>
                </c:pt>
                <c:pt idx="3">
                  <c:v>0.65</c:v>
                </c:pt>
                <c:pt idx="4">
                  <c:v>0.5</c:v>
                </c:pt>
                <c:pt idx="5">
                  <c:v>0.35</c:v>
                </c:pt>
                <c:pt idx="6">
                  <c:v>0.15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D58-466D-AF15-3B83BD79FF8B}"/>
            </c:ext>
          </c:extLst>
        </c:ser>
        <c:ser>
          <c:idx val="1"/>
          <c:order val="1"/>
          <c:spPr>
            <a:ln w="25400">
              <a:solidFill>
                <a:srgbClr val="DD2D32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DD2D32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DetailCalc.!$AW$4:$AW$33</c:f>
              <c:numCache>
                <c:formatCode>General</c:formatCode>
                <c:ptCount val="30"/>
                <c:pt idx="0">
                  <c:v>1</c:v>
                </c:pt>
                <c:pt idx="1">
                  <c:v>0.88932602159742624</c:v>
                </c:pt>
                <c:pt idx="2">
                  <c:v>0.44971105584869897</c:v>
                </c:pt>
                <c:pt idx="3">
                  <c:v>0.20678083985998702</c:v>
                </c:pt>
                <c:pt idx="4">
                  <c:v>0.13014142088248298</c:v>
                </c:pt>
                <c:pt idx="5">
                  <c:v>4.5822306888651132E-2</c:v>
                </c:pt>
                <c:pt idx="6">
                  <c:v>1.4227918344261551E-2</c:v>
                </c:pt>
                <c:pt idx="7">
                  <c:v>7.6318996375149576E-3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D58-466D-AF15-3B83BD79FF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7519567"/>
        <c:axId val="1"/>
      </c:scatterChart>
      <c:valAx>
        <c:axId val="16875195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"/>
        <c:crossesAt val="0"/>
        <c:crossBetween val="midCat"/>
      </c:valAx>
      <c:valAx>
        <c:axId val="1"/>
        <c:scaling>
          <c:logBase val="10"/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687519567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22253293104702"/>
          <c:y val="2.9629629629629603E-2"/>
          <c:w val="0.78249466480241392"/>
          <c:h val="0.86989326334208217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DetailCalc.!$BC$4:$BC$33</c:f>
              <c:numCache>
                <c:formatCode>General</c:formatCode>
                <c:ptCount val="30"/>
                <c:pt idx="0">
                  <c:v>1</c:v>
                </c:pt>
                <c:pt idx="1">
                  <c:v>0.9</c:v>
                </c:pt>
                <c:pt idx="2">
                  <c:v>0.85</c:v>
                </c:pt>
                <c:pt idx="3">
                  <c:v>0.65</c:v>
                </c:pt>
                <c:pt idx="4">
                  <c:v>0.5</c:v>
                </c:pt>
                <c:pt idx="5">
                  <c:v>0.35</c:v>
                </c:pt>
                <c:pt idx="6">
                  <c:v>0.15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3B4-4B18-BCC2-DC2AA43E6EAC}"/>
            </c:ext>
          </c:extLst>
        </c:ser>
        <c:ser>
          <c:idx val="1"/>
          <c:order val="1"/>
          <c:spPr>
            <a:ln w="25400">
              <a:solidFill>
                <a:srgbClr val="DD2D32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DD2D32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DetailCalc.!$BD$4:$BD$33</c:f>
              <c:numCache>
                <c:formatCode>General</c:formatCode>
                <c:ptCount val="30"/>
                <c:pt idx="0">
                  <c:v>1</c:v>
                </c:pt>
                <c:pt idx="1">
                  <c:v>0.94886638420715264</c:v>
                </c:pt>
                <c:pt idx="2">
                  <c:v>0.5987138355230367</c:v>
                </c:pt>
                <c:pt idx="3">
                  <c:v>0.323896964312896</c:v>
                </c:pt>
                <c:pt idx="4">
                  <c:v>0.22022064660169899</c:v>
                </c:pt>
                <c:pt idx="5">
                  <c:v>8.9504496840175862E-2</c:v>
                </c:pt>
                <c:pt idx="6">
                  <c:v>3.1619655637384329E-2</c:v>
                </c:pt>
                <c:pt idx="7">
                  <c:v>1.8002193147830761E-2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3B4-4B18-BCC2-DC2AA43E6E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7742671"/>
        <c:axId val="1"/>
      </c:scatterChart>
      <c:valAx>
        <c:axId val="17577426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"/>
        <c:crossesAt val="0"/>
        <c:crossBetween val="midCat"/>
      </c:valAx>
      <c:valAx>
        <c:axId val="1"/>
        <c:scaling>
          <c:logBase val="10"/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757742671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22253293104702"/>
          <c:y val="2.9629629629629603E-2"/>
          <c:w val="0.78249466480241392"/>
          <c:h val="0.86989326334208217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DetailCalc.!$BJ$4:$BJ$33</c:f>
              <c:numCache>
                <c:formatCode>General</c:formatCode>
                <c:ptCount val="30"/>
                <c:pt idx="0">
                  <c:v>1</c:v>
                </c:pt>
                <c:pt idx="1">
                  <c:v>0.9</c:v>
                </c:pt>
                <c:pt idx="2">
                  <c:v>0.85</c:v>
                </c:pt>
                <c:pt idx="3">
                  <c:v>0.65</c:v>
                </c:pt>
                <c:pt idx="4">
                  <c:v>0.5</c:v>
                </c:pt>
                <c:pt idx="5">
                  <c:v>0.35</c:v>
                </c:pt>
                <c:pt idx="6">
                  <c:v>0.15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B8A-4152-9874-5E67FF6852C1}"/>
            </c:ext>
          </c:extLst>
        </c:ser>
        <c:ser>
          <c:idx val="1"/>
          <c:order val="1"/>
          <c:spPr>
            <a:ln w="25400">
              <a:solidFill>
                <a:srgbClr val="DD2D32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DD2D32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DetailCalc.!$BK$4:$BK$33</c:f>
              <c:numCache>
                <c:formatCode>General</c:formatCode>
                <c:ptCount val="30"/>
                <c:pt idx="0">
                  <c:v>1</c:v>
                </c:pt>
                <c:pt idx="1">
                  <c:v>0.97863656551201583</c:v>
                </c:pt>
                <c:pt idx="2">
                  <c:v>0.7290912677380823</c:v>
                </c:pt>
                <c:pt idx="3">
                  <c:v>0.45565260432241883</c:v>
                </c:pt>
                <c:pt idx="4">
                  <c:v>0.33281967875071894</c:v>
                </c:pt>
                <c:pt idx="5">
                  <c:v>0.15502778176746293</c:v>
                </c:pt>
                <c:pt idx="6">
                  <c:v>6.2055195900349219E-2</c:v>
                </c:pt>
                <c:pt idx="7">
                  <c:v>3.7446493479672882E-2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B8A-4152-9874-5E67FF6852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7807247"/>
        <c:axId val="1"/>
      </c:scatterChart>
      <c:valAx>
        <c:axId val="17578072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"/>
        <c:crossesAt val="0"/>
        <c:crossBetween val="midCat"/>
      </c:valAx>
      <c:valAx>
        <c:axId val="1"/>
        <c:scaling>
          <c:logBase val="10"/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757807247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22253293104702"/>
          <c:y val="2.9629629629629603E-2"/>
          <c:w val="0.78249466480241392"/>
          <c:h val="0.86989326334208217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DetailCalc.!$BQ$4:$BQ$33</c:f>
              <c:numCache>
                <c:formatCode>General</c:formatCode>
                <c:ptCount val="30"/>
                <c:pt idx="0">
                  <c:v>1</c:v>
                </c:pt>
                <c:pt idx="1">
                  <c:v>0.9</c:v>
                </c:pt>
                <c:pt idx="2">
                  <c:v>0.85</c:v>
                </c:pt>
                <c:pt idx="3">
                  <c:v>0.65</c:v>
                </c:pt>
                <c:pt idx="4">
                  <c:v>0.5</c:v>
                </c:pt>
                <c:pt idx="5">
                  <c:v>0.35</c:v>
                </c:pt>
                <c:pt idx="6">
                  <c:v>0.15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2DD-410A-9EA9-4FE0BFE7104A}"/>
            </c:ext>
          </c:extLst>
        </c:ser>
        <c:ser>
          <c:idx val="1"/>
          <c:order val="1"/>
          <c:spPr>
            <a:ln w="25400">
              <a:solidFill>
                <a:srgbClr val="DD2D32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DD2D32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DetailCalc.!$BR$4:$BR$33</c:f>
              <c:numCache>
                <c:formatCode>General</c:formatCode>
                <c:ptCount val="30"/>
                <c:pt idx="0">
                  <c:v>1</c:v>
                </c:pt>
                <c:pt idx="1">
                  <c:v>0.99186775720306608</c:v>
                </c:pt>
                <c:pt idx="2">
                  <c:v>0.83049593723867332</c:v>
                </c:pt>
                <c:pt idx="3">
                  <c:v>0.58740824433194128</c:v>
                </c:pt>
                <c:pt idx="4">
                  <c:v>0.45792971447185227</c:v>
                </c:pt>
                <c:pt idx="5">
                  <c:v>0.24239216167051239</c:v>
                </c:pt>
                <c:pt idx="6">
                  <c:v>0.109399369642739</c:v>
                </c:pt>
                <c:pt idx="7">
                  <c:v>6.9853660699409792E-2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2DD-410A-9EA9-4FE0BFE710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7598239"/>
        <c:axId val="1"/>
      </c:scatterChart>
      <c:valAx>
        <c:axId val="17575982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"/>
        <c:crossesAt val="0"/>
        <c:crossBetween val="midCat"/>
      </c:valAx>
      <c:valAx>
        <c:axId val="1"/>
        <c:scaling>
          <c:logBase val="10"/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757598239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22253293104702"/>
          <c:y val="2.9629629629629603E-2"/>
          <c:w val="0.78249466480241392"/>
          <c:h val="0.86989326334208217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DetailCalc.!$BX$4:$BX$33</c:f>
              <c:numCache>
                <c:formatCode>General</c:formatCode>
                <c:ptCount val="30"/>
                <c:pt idx="0">
                  <c:v>1</c:v>
                </c:pt>
                <c:pt idx="1">
                  <c:v>0.9</c:v>
                </c:pt>
                <c:pt idx="2">
                  <c:v>0.85</c:v>
                </c:pt>
                <c:pt idx="3">
                  <c:v>0.65</c:v>
                </c:pt>
                <c:pt idx="4">
                  <c:v>0.5</c:v>
                </c:pt>
                <c:pt idx="5">
                  <c:v>0.35</c:v>
                </c:pt>
                <c:pt idx="6">
                  <c:v>0.15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89B-418B-BB01-F2893B232AC0}"/>
            </c:ext>
          </c:extLst>
        </c:ser>
        <c:ser>
          <c:idx val="1"/>
          <c:order val="1"/>
          <c:spPr>
            <a:ln w="25400">
              <a:solidFill>
                <a:srgbClr val="DD2D32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DD2D32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DetailCalc.!$BY$4:$BY$33</c:f>
              <c:numCache>
                <c:formatCode>General</c:formatCode>
                <c:ptCount val="30"/>
                <c:pt idx="0">
                  <c:v>1</c:v>
                </c:pt>
                <c:pt idx="1">
                  <c:v>0.99716023387948627</c:v>
                </c:pt>
                <c:pt idx="2">
                  <c:v>0.90147920588908714</c:v>
                </c:pt>
                <c:pt idx="3">
                  <c:v>0.70598832034051195</c:v>
                </c:pt>
                <c:pt idx="4">
                  <c:v>0.58303975019298537</c:v>
                </c:pt>
                <c:pt idx="5">
                  <c:v>0.34722941755417158</c:v>
                </c:pt>
                <c:pt idx="6">
                  <c:v>0.17568121288208474</c:v>
                </c:pt>
                <c:pt idx="7">
                  <c:v>0.1184644115290151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89B-418B-BB01-F2893B232A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7543551"/>
        <c:axId val="1"/>
      </c:scatterChart>
      <c:valAx>
        <c:axId val="175754355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"/>
        <c:crossesAt val="0"/>
        <c:crossBetween val="midCat"/>
      </c:valAx>
      <c:valAx>
        <c:axId val="1"/>
        <c:scaling>
          <c:logBase val="10"/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757543551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22253293104702"/>
          <c:y val="2.9629629629629603E-2"/>
          <c:w val="0.78249466480241392"/>
          <c:h val="0.86989326334208217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DetailCalc.!$CE$4:$CE$33</c:f>
              <c:numCache>
                <c:formatCode>General</c:formatCode>
                <c:ptCount val="30"/>
                <c:pt idx="0">
                  <c:v>1</c:v>
                </c:pt>
                <c:pt idx="1">
                  <c:v>0.9</c:v>
                </c:pt>
                <c:pt idx="2">
                  <c:v>0.85</c:v>
                </c:pt>
                <c:pt idx="3">
                  <c:v>0.65</c:v>
                </c:pt>
                <c:pt idx="4">
                  <c:v>0.5</c:v>
                </c:pt>
                <c:pt idx="5">
                  <c:v>0.35</c:v>
                </c:pt>
                <c:pt idx="6">
                  <c:v>0.15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B4F-4055-87E1-A6F89DB42266}"/>
            </c:ext>
          </c:extLst>
        </c:ser>
        <c:ser>
          <c:idx val="1"/>
          <c:order val="1"/>
          <c:spPr>
            <a:ln w="25400">
              <a:solidFill>
                <a:srgbClr val="DD2D32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DD2D32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DetailCalc.!$CF$4:$CF$33</c:f>
              <c:numCache>
                <c:formatCode>General</c:formatCode>
                <c:ptCount val="30"/>
                <c:pt idx="0">
                  <c:v>1</c:v>
                </c:pt>
                <c:pt idx="1">
                  <c:v>0.99908477085272995</c:v>
                </c:pt>
                <c:pt idx="2">
                  <c:v>0.94665037684844133</c:v>
                </c:pt>
                <c:pt idx="3">
                  <c:v>0.80300838252934215</c:v>
                </c:pt>
                <c:pt idx="4">
                  <c:v>0.69677614630310658</c:v>
                </c:pt>
                <c:pt idx="5">
                  <c:v>0.46159733306361805</c:v>
                </c:pt>
                <c:pt idx="6">
                  <c:v>0.26003992245943375</c:v>
                </c:pt>
                <c:pt idx="7">
                  <c:v>0.18475179902393143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B4F-4055-87E1-A6F89DB422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7589167"/>
        <c:axId val="1"/>
      </c:scatterChart>
      <c:valAx>
        <c:axId val="17575891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"/>
        <c:crossesAt val="0"/>
        <c:crossBetween val="midCat"/>
      </c:valAx>
      <c:valAx>
        <c:axId val="1"/>
        <c:scaling>
          <c:logBase val="10"/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757589167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22253293104702"/>
          <c:y val="2.9629629629629603E-2"/>
          <c:w val="0.78249466480241392"/>
          <c:h val="0.86989326334208217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DetailCalc.!$CL$4:$CL$33</c:f>
              <c:numCache>
                <c:formatCode>General</c:formatCode>
                <c:ptCount val="30"/>
                <c:pt idx="0">
                  <c:v>1</c:v>
                </c:pt>
                <c:pt idx="1">
                  <c:v>0.9</c:v>
                </c:pt>
                <c:pt idx="2">
                  <c:v>0.85</c:v>
                </c:pt>
                <c:pt idx="3">
                  <c:v>0.65</c:v>
                </c:pt>
                <c:pt idx="4">
                  <c:v>0.5</c:v>
                </c:pt>
                <c:pt idx="5">
                  <c:v>0.35</c:v>
                </c:pt>
                <c:pt idx="6">
                  <c:v>0.15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304-42B4-9076-87D140B026DF}"/>
            </c:ext>
          </c:extLst>
        </c:ser>
        <c:ser>
          <c:idx val="1"/>
          <c:order val="1"/>
          <c:spPr>
            <a:ln w="25400">
              <a:solidFill>
                <a:srgbClr val="DD2D32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DD2D32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DetailCalc.!$CM$4:$CM$33</c:f>
              <c:numCache>
                <c:formatCode>General</c:formatCode>
                <c:ptCount val="30"/>
                <c:pt idx="0">
                  <c:v>1</c:v>
                </c:pt>
                <c:pt idx="1">
                  <c:v>0.99972628317714451</c:v>
                </c:pt>
                <c:pt idx="2">
                  <c:v>0.9730002265747314</c:v>
                </c:pt>
                <c:pt idx="3">
                  <c:v>0.87577342917096479</c:v>
                </c:pt>
                <c:pt idx="4">
                  <c:v>0.79155647639487436</c:v>
                </c:pt>
                <c:pt idx="5">
                  <c:v>0.57596524857306464</c:v>
                </c:pt>
                <c:pt idx="6">
                  <c:v>0.35845841696634112</c:v>
                </c:pt>
                <c:pt idx="7">
                  <c:v>0.26761103339257686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304-42B4-9076-87D140B02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7863967"/>
        <c:axId val="1"/>
      </c:scatterChart>
      <c:valAx>
        <c:axId val="17578639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"/>
        <c:crossesAt val="0"/>
        <c:crossBetween val="midCat"/>
      </c:valAx>
      <c:valAx>
        <c:axId val="1"/>
        <c:scaling>
          <c:logBase val="10"/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757863967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22253293104702"/>
          <c:y val="2.9629629629629603E-2"/>
          <c:w val="0.78249466480241392"/>
          <c:h val="0.86989326334208217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DetailCalc.!$CS$4:$CS$33</c:f>
              <c:numCache>
                <c:formatCode>General</c:formatCode>
                <c:ptCount val="30"/>
                <c:pt idx="0">
                  <c:v>1</c:v>
                </c:pt>
                <c:pt idx="1">
                  <c:v>0.9</c:v>
                </c:pt>
                <c:pt idx="2">
                  <c:v>0.85</c:v>
                </c:pt>
                <c:pt idx="3">
                  <c:v>0.65</c:v>
                </c:pt>
                <c:pt idx="4">
                  <c:v>0.5</c:v>
                </c:pt>
                <c:pt idx="5">
                  <c:v>0.35</c:v>
                </c:pt>
                <c:pt idx="6">
                  <c:v>0.15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C61-490A-98D2-35138A28295A}"/>
            </c:ext>
          </c:extLst>
        </c:ser>
        <c:ser>
          <c:idx val="1"/>
          <c:order val="1"/>
          <c:spPr>
            <a:ln w="25400">
              <a:solidFill>
                <a:srgbClr val="DD2D32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DD2D32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DetailCalc.!$CT$4:$CT$33</c:f>
              <c:numCache>
                <c:formatCode>General</c:formatCode>
                <c:ptCount val="30"/>
                <c:pt idx="0">
                  <c:v>1</c:v>
                </c:pt>
                <c:pt idx="1">
                  <c:v>0.99992367158465667</c:v>
                </c:pt>
                <c:pt idx="2">
                  <c:v>0.98718860719657975</c:v>
                </c:pt>
                <c:pt idx="3">
                  <c:v>0.92614923069208832</c:v>
                </c:pt>
                <c:pt idx="4">
                  <c:v>0.864464422619311</c:v>
                </c:pt>
                <c:pt idx="5">
                  <c:v>0.68153563212024593</c:v>
                </c:pt>
                <c:pt idx="6">
                  <c:v>0.46444756489685668</c:v>
                </c:pt>
                <c:pt idx="7">
                  <c:v>0.36321784227947546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C61-490A-98D2-35138A282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7662735"/>
        <c:axId val="1"/>
      </c:scatterChart>
      <c:valAx>
        <c:axId val="17576627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"/>
        <c:crossesAt val="0"/>
        <c:crossBetween val="midCat"/>
      </c:valAx>
      <c:valAx>
        <c:axId val="1"/>
        <c:scaling>
          <c:logBase val="10"/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757662735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22253293104702"/>
          <c:y val="2.9629629629629603E-2"/>
          <c:w val="0.78249466480241392"/>
          <c:h val="0.86989326334208217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666699"/>
              </a:solidFill>
              <a:prstDash val="solid"/>
            </a:ln>
          </c:spPr>
          <c:marker>
            <c:spPr>
              <a:solidFill>
                <a:srgbClr val="4F81BD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DetailCalc.!$CZ$4:$CZ$33</c:f>
              <c:numCache>
                <c:formatCode>General</c:formatCode>
                <c:ptCount val="30"/>
                <c:pt idx="0">
                  <c:v>1</c:v>
                </c:pt>
                <c:pt idx="1">
                  <c:v>0.9</c:v>
                </c:pt>
                <c:pt idx="2">
                  <c:v>0.85</c:v>
                </c:pt>
                <c:pt idx="3">
                  <c:v>0.65</c:v>
                </c:pt>
                <c:pt idx="4">
                  <c:v>0.5</c:v>
                </c:pt>
                <c:pt idx="5">
                  <c:v>0.35</c:v>
                </c:pt>
                <c:pt idx="6">
                  <c:v>0.15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D7E-4877-9649-5644A57BDFD0}"/>
            </c:ext>
          </c:extLst>
        </c:ser>
        <c:ser>
          <c:idx val="1"/>
          <c:order val="1"/>
          <c:spPr>
            <a:ln w="25400">
              <a:solidFill>
                <a:srgbClr val="DD2D32"/>
              </a:solidFill>
              <a:prstDash val="solid"/>
            </a:ln>
          </c:spPr>
          <c:marker>
            <c:spPr>
              <a:solidFill>
                <a:srgbClr val="C0504D"/>
              </a:solidFill>
              <a:ln>
                <a:solidFill>
                  <a:srgbClr val="DD2D32"/>
                </a:solidFill>
                <a:prstDash val="solid"/>
              </a:ln>
            </c:spPr>
          </c:marker>
          <c:xVal>
            <c:numRef>
              <c:f>DetailCalc.!$B$4:$B$33</c:f>
              <c:numCache>
                <c:formatCode>General</c:formatCode>
                <c:ptCount val="30"/>
                <c:pt idx="0">
                  <c:v>0</c:v>
                </c:pt>
                <c:pt idx="1">
                  <c:v>0.4</c:v>
                </c:pt>
                <c:pt idx="2">
                  <c:v>0.7</c:v>
                </c:pt>
                <c:pt idx="3">
                  <c:v>0.9</c:v>
                </c:pt>
                <c:pt idx="4">
                  <c:v>1</c:v>
                </c:pt>
                <c:pt idx="5">
                  <c:v>1.2</c:v>
                </c:pt>
                <c:pt idx="6">
                  <c:v>1.4</c:v>
                </c:pt>
                <c:pt idx="7">
                  <c:v>1.5</c:v>
                </c:pt>
              </c:numCache>
            </c:numRef>
          </c:xVal>
          <c:yVal>
            <c:numRef>
              <c:f>DetailCalc.!$DA$4:$DA$33</c:f>
              <c:numCache>
                <c:formatCode>General</c:formatCode>
                <c:ptCount val="30"/>
                <c:pt idx="0">
                  <c:v>1</c:v>
                </c:pt>
                <c:pt idx="1">
                  <c:v>0.99998006827251729</c:v>
                </c:pt>
                <c:pt idx="2">
                  <c:v>0.99428279750750392</c:v>
                </c:pt>
                <c:pt idx="3">
                  <c:v>0.95853367452709626</c:v>
                </c:pt>
                <c:pt idx="4">
                  <c:v>0.9165415270653372</c:v>
                </c:pt>
                <c:pt idx="5">
                  <c:v>0.77202453230354462</c:v>
                </c:pt>
                <c:pt idx="6">
                  <c:v>0.57043671282737241</c:v>
                </c:pt>
                <c:pt idx="7">
                  <c:v>0.46565370894400981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D7E-4877-9649-5644A57BDF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7680543"/>
        <c:axId val="1"/>
      </c:scatterChart>
      <c:valAx>
        <c:axId val="17576805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"/>
        <c:crossesAt val="0"/>
        <c:crossBetween val="midCat"/>
      </c:valAx>
      <c:valAx>
        <c:axId val="1"/>
        <c:scaling>
          <c:logBase val="10"/>
          <c:orientation val="minMax"/>
          <c:max val="1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en-US"/>
          </a:p>
        </c:txPr>
        <c:crossAx val="1757680543"/>
        <c:crosses val="autoZero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0.75000000000000011" l="0.70000000000000007" r="0.70000000000000007" t="0.75000000000000011" header="0.30000000000000004" footer="0.30000000000000004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292100</xdr:colOff>
      <xdr:row>37</xdr:row>
      <xdr:rowOff>0</xdr:rowOff>
    </xdr:from>
    <xdr:to>
      <xdr:col>9</xdr:col>
      <xdr:colOff>469900</xdr:colOff>
      <xdr:row>55</xdr:row>
      <xdr:rowOff>63500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34414B5-BDFC-4450-AC7C-8DF331ABC7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241300</xdr:colOff>
      <xdr:row>37</xdr:row>
      <xdr:rowOff>0</xdr:rowOff>
    </xdr:from>
    <xdr:to>
      <xdr:col>17</xdr:col>
      <xdr:colOff>0</xdr:colOff>
      <xdr:row>55</xdr:row>
      <xdr:rowOff>63500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DDCC6F00-F8DC-4C20-98DD-B01084FEAE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228600</xdr:colOff>
      <xdr:row>37</xdr:row>
      <xdr:rowOff>0</xdr:rowOff>
    </xdr:from>
    <xdr:to>
      <xdr:col>24</xdr:col>
      <xdr:colOff>292100</xdr:colOff>
      <xdr:row>55</xdr:row>
      <xdr:rowOff>63500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6181934B-9606-4E4A-B357-7B69C568E0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25400</xdr:colOff>
      <xdr:row>37</xdr:row>
      <xdr:rowOff>0</xdr:rowOff>
    </xdr:from>
    <xdr:to>
      <xdr:col>31</xdr:col>
      <xdr:colOff>266700</xdr:colOff>
      <xdr:row>55</xdr:row>
      <xdr:rowOff>63500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E0C5CB70-9CBC-4EF6-A489-C2F4EFD1F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32</xdr:col>
      <xdr:colOff>114300</xdr:colOff>
      <xdr:row>37</xdr:row>
      <xdr:rowOff>0</xdr:rowOff>
    </xdr:from>
    <xdr:to>
      <xdr:col>38</xdr:col>
      <xdr:colOff>266700</xdr:colOff>
      <xdr:row>55</xdr:row>
      <xdr:rowOff>63500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E3C3CB72-0196-4CF4-8230-1301255907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39</xdr:col>
      <xdr:colOff>63500</xdr:colOff>
      <xdr:row>37</xdr:row>
      <xdr:rowOff>0</xdr:rowOff>
    </xdr:from>
    <xdr:to>
      <xdr:col>45</xdr:col>
      <xdr:colOff>165100</xdr:colOff>
      <xdr:row>55</xdr:row>
      <xdr:rowOff>63500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D66F4682-9280-4E01-9475-40ABC2D200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46</xdr:col>
      <xdr:colOff>12700</xdr:colOff>
      <xdr:row>37</xdr:row>
      <xdr:rowOff>0</xdr:rowOff>
    </xdr:from>
    <xdr:to>
      <xdr:col>52</xdr:col>
      <xdr:colOff>139700</xdr:colOff>
      <xdr:row>55</xdr:row>
      <xdr:rowOff>63500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223C9D82-688A-40B4-995F-956B82CEB8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53</xdr:col>
      <xdr:colOff>38100</xdr:colOff>
      <xdr:row>37</xdr:row>
      <xdr:rowOff>0</xdr:rowOff>
    </xdr:from>
    <xdr:to>
      <xdr:col>59</xdr:col>
      <xdr:colOff>127000</xdr:colOff>
      <xdr:row>55</xdr:row>
      <xdr:rowOff>63500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EC2F25AF-0685-4A44-86DF-C1E92B2A90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59</xdr:col>
      <xdr:colOff>254000</xdr:colOff>
      <xdr:row>37</xdr:row>
      <xdr:rowOff>0</xdr:rowOff>
    </xdr:from>
    <xdr:to>
      <xdr:col>66</xdr:col>
      <xdr:colOff>63500</xdr:colOff>
      <xdr:row>55</xdr:row>
      <xdr:rowOff>63500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69FB7DB8-D620-40B7-BDB7-891C59E5BD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67</xdr:col>
      <xdr:colOff>139700</xdr:colOff>
      <xdr:row>37</xdr:row>
      <xdr:rowOff>0</xdr:rowOff>
    </xdr:from>
    <xdr:to>
      <xdr:col>73</xdr:col>
      <xdr:colOff>12700</xdr:colOff>
      <xdr:row>55</xdr:row>
      <xdr:rowOff>63500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83A83B11-E270-4965-BB14-9FDCE7146C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444500</xdr:colOff>
      <xdr:row>47</xdr:row>
      <xdr:rowOff>63500</xdr:rowOff>
    </xdr:from>
    <xdr:to>
      <xdr:col>2</xdr:col>
      <xdr:colOff>165100</xdr:colOff>
      <xdr:row>49</xdr:row>
      <xdr:rowOff>88900</xdr:rowOff>
    </xdr:to>
    <xdr:sp macro="[0]!CalculateAll" textlink="">
      <xdr:nvSpPr>
        <xdr:cNvPr id="12" name="テキスト ボックス 1">
          <a:extLst>
            <a:ext uri="{FF2B5EF4-FFF2-40B4-BE49-F238E27FC236}">
              <a16:creationId xmlns:a16="http://schemas.microsoft.com/office/drawing/2014/main" id="{E4642115-5EAA-4B6A-8CDE-582E5C5DCC09}"/>
            </a:ext>
          </a:extLst>
        </xdr:cNvPr>
        <xdr:cNvSpPr txBox="1">
          <a:spLocks noChangeArrowheads="1"/>
        </xdr:cNvSpPr>
      </xdr:nvSpPr>
      <xdr:spPr bwMode="auto">
        <a:xfrm>
          <a:off x="444500" y="9464675"/>
          <a:ext cx="863600" cy="425450"/>
        </a:xfrm>
        <a:prstGeom prst="rect">
          <a:avLst/>
        </a:prstGeom>
        <a:gradFill rotWithShape="1">
          <a:gsLst>
            <a:gs pos="0">
              <a:srgbClr val="E5EEFF"/>
            </a:gs>
            <a:gs pos="64999">
              <a:srgbClr val="BFD5FF"/>
            </a:gs>
            <a:gs pos="100000">
              <a:srgbClr val="A3C4FF"/>
            </a:gs>
          </a:gsLst>
          <a:lin ang="5400000" scaled="1"/>
        </a:gradFill>
        <a:ln w="9525">
          <a:solidFill>
            <a:srgbClr val="4A7EBB"/>
          </a:solidFill>
          <a:miter lim="800000"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alibri" charset="0"/>
              <a:cs typeface="Calibri" charset="0"/>
            </a:rPr>
            <a:t>Calculate All</a:t>
          </a:r>
        </a:p>
      </xdr:txBody>
    </xdr:sp>
    <xdr:clientData/>
  </xdr:twoCellAnchor>
  <xdr:twoCellAnchor>
    <xdr:from>
      <xdr:col>0</xdr:col>
      <xdr:colOff>457200</xdr:colOff>
      <xdr:row>54</xdr:row>
      <xdr:rowOff>165100</xdr:rowOff>
    </xdr:from>
    <xdr:to>
      <xdr:col>2</xdr:col>
      <xdr:colOff>177800</xdr:colOff>
      <xdr:row>56</xdr:row>
      <xdr:rowOff>177800</xdr:rowOff>
    </xdr:to>
    <xdr:sp macro="[0]!ResetKs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A6CBB769-D5BE-47D4-A8F2-82C93D011491}"/>
            </a:ext>
          </a:extLst>
        </xdr:cNvPr>
        <xdr:cNvSpPr txBox="1">
          <a:spLocks noChangeArrowheads="1"/>
        </xdr:cNvSpPr>
      </xdr:nvSpPr>
      <xdr:spPr bwMode="auto">
        <a:xfrm>
          <a:off x="457200" y="10966450"/>
          <a:ext cx="863600" cy="412750"/>
        </a:xfrm>
        <a:prstGeom prst="rect">
          <a:avLst/>
        </a:prstGeom>
        <a:gradFill rotWithShape="1">
          <a:gsLst>
            <a:gs pos="0">
              <a:srgbClr val="F0EAF9"/>
            </a:gs>
            <a:gs pos="64999">
              <a:srgbClr val="D9CBEE"/>
            </a:gs>
            <a:gs pos="100000">
              <a:srgbClr val="C9B5E8"/>
            </a:gs>
          </a:gsLst>
          <a:lin ang="5400000" scaled="1"/>
        </a:gradFill>
        <a:ln w="9525">
          <a:solidFill>
            <a:srgbClr val="7D60A0"/>
          </a:solidFill>
          <a:miter lim="800000"/>
          <a:headEnd/>
          <a:tailEnd/>
        </a:ln>
        <a:effectLst>
          <a:outerShdw blurRad="40000" dist="20000" dir="5400000" rotWithShape="0">
            <a:srgbClr val="808080">
              <a:alpha val="37999"/>
            </a:srgbClr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Calibri" charset="0"/>
              <a:cs typeface="Calibri" charset="0"/>
            </a:rPr>
            <a:t>Reset "k"s</a:t>
          </a:r>
        </a:p>
      </xdr:txBody>
    </xdr:sp>
    <xdr:clientData/>
  </xdr:twoCellAnchor>
  <xdr:twoCellAnchor>
    <xdr:from>
      <xdr:col>74</xdr:col>
      <xdr:colOff>50800</xdr:colOff>
      <xdr:row>37</xdr:row>
      <xdr:rowOff>0</xdr:rowOff>
    </xdr:from>
    <xdr:to>
      <xdr:col>79</xdr:col>
      <xdr:colOff>241300</xdr:colOff>
      <xdr:row>55</xdr:row>
      <xdr:rowOff>63500</xdr:rowOff>
    </xdr:to>
    <xdr:graphicFrame macro="">
      <xdr:nvGraphicFramePr>
        <xdr:cNvPr id="14" name="グラフ 10">
          <a:extLst>
            <a:ext uri="{FF2B5EF4-FFF2-40B4-BE49-F238E27FC236}">
              <a16:creationId xmlns:a16="http://schemas.microsoft.com/office/drawing/2014/main" id="{59DE6F1D-8F52-4A2E-B2DD-0F3EF9E9B0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81</xdr:col>
      <xdr:colOff>12700</xdr:colOff>
      <xdr:row>37</xdr:row>
      <xdr:rowOff>0</xdr:rowOff>
    </xdr:from>
    <xdr:to>
      <xdr:col>87</xdr:col>
      <xdr:colOff>127000</xdr:colOff>
      <xdr:row>55</xdr:row>
      <xdr:rowOff>63500</xdr:rowOff>
    </xdr:to>
    <xdr:graphicFrame macro="">
      <xdr:nvGraphicFramePr>
        <xdr:cNvPr id="15" name="グラフ 10">
          <a:extLst>
            <a:ext uri="{FF2B5EF4-FFF2-40B4-BE49-F238E27FC236}">
              <a16:creationId xmlns:a16="http://schemas.microsoft.com/office/drawing/2014/main" id="{1BC1AE59-860C-43A3-B84B-7AFB098377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87</xdr:col>
      <xdr:colOff>533400</xdr:colOff>
      <xdr:row>37</xdr:row>
      <xdr:rowOff>0</xdr:rowOff>
    </xdr:from>
    <xdr:to>
      <xdr:col>94</xdr:col>
      <xdr:colOff>76200</xdr:colOff>
      <xdr:row>55</xdr:row>
      <xdr:rowOff>63500</xdr:rowOff>
    </xdr:to>
    <xdr:graphicFrame macro="">
      <xdr:nvGraphicFramePr>
        <xdr:cNvPr id="16" name="グラフ 10">
          <a:extLst>
            <a:ext uri="{FF2B5EF4-FFF2-40B4-BE49-F238E27FC236}">
              <a16:creationId xmlns:a16="http://schemas.microsoft.com/office/drawing/2014/main" id="{12B5C8D9-19C5-4FF1-96BE-F34034FB09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95</xdr:col>
      <xdr:colOff>0</xdr:colOff>
      <xdr:row>37</xdr:row>
      <xdr:rowOff>0</xdr:rowOff>
    </xdr:from>
    <xdr:to>
      <xdr:col>100</xdr:col>
      <xdr:colOff>431800</xdr:colOff>
      <xdr:row>55</xdr:row>
      <xdr:rowOff>63500</xdr:rowOff>
    </xdr:to>
    <xdr:graphicFrame macro="">
      <xdr:nvGraphicFramePr>
        <xdr:cNvPr id="17" name="グラフ 10">
          <a:extLst>
            <a:ext uri="{FF2B5EF4-FFF2-40B4-BE49-F238E27FC236}">
              <a16:creationId xmlns:a16="http://schemas.microsoft.com/office/drawing/2014/main" id="{E30C3DA7-774B-4C13-B7E9-C098A36049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102</xdr:col>
      <xdr:colOff>0</xdr:colOff>
      <xdr:row>37</xdr:row>
      <xdr:rowOff>0</xdr:rowOff>
    </xdr:from>
    <xdr:to>
      <xdr:col>107</xdr:col>
      <xdr:colOff>431800</xdr:colOff>
      <xdr:row>55</xdr:row>
      <xdr:rowOff>63500</xdr:rowOff>
    </xdr:to>
    <xdr:graphicFrame macro="">
      <xdr:nvGraphicFramePr>
        <xdr:cNvPr id="18" name="グラフ 10">
          <a:extLst>
            <a:ext uri="{FF2B5EF4-FFF2-40B4-BE49-F238E27FC236}">
              <a16:creationId xmlns:a16="http://schemas.microsoft.com/office/drawing/2014/main" id="{63112BD3-22AB-4ED7-A595-62F0EFD07B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5A255-72A6-425E-B70D-DC6FA0DE4AC4}">
  <dimension ref="A1:DE54"/>
  <sheetViews>
    <sheetView tabSelected="1" zoomScaleNormal="100" workbookViewId="0"/>
  </sheetViews>
  <sheetFormatPr defaultColWidth="7.5" defaultRowHeight="12.75"/>
  <cols>
    <col min="1" max="1" width="7.5" style="1"/>
    <col min="2" max="2" width="8.625" style="1" customWidth="1"/>
    <col min="3" max="3" width="8.375" style="1" customWidth="1"/>
    <col min="4" max="4" width="4.625" style="2" customWidth="1"/>
    <col min="5" max="5" width="5.125" style="1" customWidth="1"/>
    <col min="6" max="6" width="4.875" style="1" customWidth="1"/>
    <col min="7" max="7" width="7" style="1" customWidth="1"/>
    <col min="8" max="8" width="6.5" style="1" customWidth="1"/>
    <col min="9" max="9" width="5.375" style="1" customWidth="1"/>
    <col min="10" max="10" width="6.5" style="1" customWidth="1"/>
    <col min="11" max="11" width="5.125" style="2" customWidth="1"/>
    <col min="12" max="13" width="5.125" style="1" customWidth="1"/>
    <col min="14" max="14" width="6" style="1" customWidth="1"/>
    <col min="15" max="16" width="5.625" style="1" customWidth="1"/>
    <col min="17" max="17" width="9.625" style="1" bestFit="1" customWidth="1"/>
    <col min="18" max="18" width="5.125" style="2" customWidth="1"/>
    <col min="19" max="23" width="5" style="1" customWidth="1"/>
    <col min="24" max="24" width="6.5" style="1" customWidth="1"/>
    <col min="25" max="25" width="5.875" style="2" customWidth="1"/>
    <col min="26" max="30" width="5.625" style="1" customWidth="1"/>
    <col min="31" max="31" width="6.375" style="1" customWidth="1"/>
    <col min="32" max="32" width="3.625" style="2" customWidth="1"/>
    <col min="33" max="37" width="5.375" style="1" customWidth="1"/>
    <col min="38" max="38" width="7" style="1" customWidth="1"/>
    <col min="39" max="39" width="4" style="2" customWidth="1"/>
    <col min="40" max="44" width="5.5" style="1" customWidth="1"/>
    <col min="45" max="45" width="6.875" style="1" customWidth="1"/>
    <col min="46" max="46" width="4.375" style="2" customWidth="1"/>
    <col min="47" max="51" width="5.5" style="1" customWidth="1"/>
    <col min="52" max="52" width="6.5" style="1" customWidth="1"/>
    <col min="53" max="53" width="4" style="2" customWidth="1"/>
    <col min="54" max="58" width="5.5" style="1" customWidth="1"/>
    <col min="59" max="59" width="7" style="1" customWidth="1"/>
    <col min="60" max="60" width="3.5" style="2" customWidth="1"/>
    <col min="61" max="65" width="5.5" style="1" customWidth="1"/>
    <col min="66" max="66" width="7.125" style="1" customWidth="1"/>
    <col min="67" max="67" width="3.5" style="2" customWidth="1"/>
    <col min="68" max="72" width="6" style="1" customWidth="1"/>
    <col min="73" max="73" width="7.375" style="1" customWidth="1"/>
    <col min="74" max="74" width="4.875" style="2" customWidth="1"/>
    <col min="75" max="76" width="6" style="1" customWidth="1"/>
    <col min="77" max="77" width="6.625" style="1" customWidth="1"/>
    <col min="78" max="79" width="7.625" style="1" bestFit="1" customWidth="1"/>
    <col min="80" max="80" width="9.625" style="1" bestFit="1" customWidth="1"/>
    <col min="81" max="81" width="4.875" style="2" customWidth="1"/>
    <col min="82" max="86" width="5.5" style="1" customWidth="1"/>
    <col min="87" max="87" width="6.625" style="1" customWidth="1"/>
    <col min="88" max="88" width="4.5" style="2" customWidth="1"/>
    <col min="89" max="93" width="5.5" style="1" customWidth="1"/>
    <col min="94" max="94" width="6.625" style="1" customWidth="1"/>
    <col min="95" max="95" width="5.375" style="2" customWidth="1"/>
    <col min="96" max="100" width="5.5" style="1" customWidth="1"/>
    <col min="101" max="101" width="6.5" style="1" customWidth="1"/>
    <col min="102" max="102" width="4.5" style="2" customWidth="1"/>
    <col min="103" max="107" width="5.5" style="1" customWidth="1"/>
    <col min="108" max="108" width="6.875" style="1" customWidth="1"/>
    <col min="109" max="109" width="7.5" style="2"/>
    <col min="110" max="16384" width="7.5" style="1"/>
  </cols>
  <sheetData>
    <row r="1" spans="1:109" ht="24.95" customHeight="1">
      <c r="A1" s="5" t="s">
        <v>55</v>
      </c>
    </row>
    <row r="2" spans="1:109" s="19" customFormat="1" ht="38.1" customHeight="1">
      <c r="B2" s="19" t="s">
        <v>54</v>
      </c>
      <c r="D2" s="20"/>
      <c r="E2" s="22" t="s">
        <v>53</v>
      </c>
      <c r="F2" s="22"/>
      <c r="G2" s="22"/>
      <c r="H2" s="22"/>
      <c r="I2" s="22"/>
      <c r="J2" s="21" t="s">
        <v>52</v>
      </c>
      <c r="K2" s="20"/>
      <c r="L2" s="22" t="s">
        <v>51</v>
      </c>
      <c r="M2" s="22"/>
      <c r="N2" s="22"/>
      <c r="O2" s="22"/>
      <c r="P2" s="22"/>
      <c r="Q2" s="21" t="s">
        <v>50</v>
      </c>
      <c r="R2" s="20"/>
      <c r="S2" s="22" t="s">
        <v>49</v>
      </c>
      <c r="T2" s="22"/>
      <c r="U2" s="22"/>
      <c r="V2" s="22"/>
      <c r="W2" s="22"/>
      <c r="X2" s="21" t="s">
        <v>48</v>
      </c>
      <c r="Y2" s="20"/>
      <c r="Z2" s="22" t="s">
        <v>47</v>
      </c>
      <c r="AA2" s="22"/>
      <c r="AB2" s="22"/>
      <c r="AC2" s="22"/>
      <c r="AD2" s="22"/>
      <c r="AE2" s="21" t="s">
        <v>46</v>
      </c>
      <c r="AF2" s="20"/>
      <c r="AG2" s="22" t="s">
        <v>45</v>
      </c>
      <c r="AH2" s="22"/>
      <c r="AI2" s="22"/>
      <c r="AJ2" s="22"/>
      <c r="AK2" s="22"/>
      <c r="AL2" s="21" t="s">
        <v>44</v>
      </c>
      <c r="AM2" s="20"/>
      <c r="AN2" s="22" t="s">
        <v>43</v>
      </c>
      <c r="AO2" s="22"/>
      <c r="AP2" s="22"/>
      <c r="AQ2" s="22"/>
      <c r="AR2" s="22"/>
      <c r="AS2" s="21" t="s">
        <v>42</v>
      </c>
      <c r="AT2" s="20"/>
      <c r="AU2" s="22" t="s">
        <v>41</v>
      </c>
      <c r="AV2" s="22"/>
      <c r="AW2" s="22"/>
      <c r="AX2" s="22"/>
      <c r="AY2" s="22"/>
      <c r="AZ2" s="21" t="s">
        <v>40</v>
      </c>
      <c r="BA2" s="20"/>
      <c r="BB2" s="22" t="s">
        <v>39</v>
      </c>
      <c r="BC2" s="22"/>
      <c r="BD2" s="22"/>
      <c r="BE2" s="22"/>
      <c r="BF2" s="22"/>
      <c r="BG2" s="21" t="s">
        <v>38</v>
      </c>
      <c r="BH2" s="20"/>
      <c r="BI2" s="22" t="s">
        <v>37</v>
      </c>
      <c r="BJ2" s="22"/>
      <c r="BK2" s="22"/>
      <c r="BL2" s="22"/>
      <c r="BM2" s="22"/>
      <c r="BN2" s="21" t="s">
        <v>36</v>
      </c>
      <c r="BO2" s="20"/>
      <c r="BP2" s="22" t="s">
        <v>35</v>
      </c>
      <c r="BQ2" s="22"/>
      <c r="BR2" s="22"/>
      <c r="BS2" s="22"/>
      <c r="BT2" s="22"/>
      <c r="BU2" s="21" t="s">
        <v>34</v>
      </c>
      <c r="BV2" s="20"/>
      <c r="BW2" s="22" t="s">
        <v>33</v>
      </c>
      <c r="BX2" s="22"/>
      <c r="BY2" s="22"/>
      <c r="BZ2" s="22"/>
      <c r="CA2" s="22"/>
      <c r="CB2" s="21">
        <v>11</v>
      </c>
      <c r="CC2" s="20"/>
      <c r="CD2" s="22" t="s">
        <v>32</v>
      </c>
      <c r="CE2" s="22"/>
      <c r="CF2" s="22"/>
      <c r="CG2" s="22"/>
      <c r="CH2" s="22"/>
      <c r="CI2" s="21">
        <v>12</v>
      </c>
      <c r="CJ2" s="20"/>
      <c r="CK2" s="22" t="s">
        <v>31</v>
      </c>
      <c r="CL2" s="22"/>
      <c r="CM2" s="22"/>
      <c r="CN2" s="22"/>
      <c r="CO2" s="22"/>
      <c r="CP2" s="21">
        <v>13</v>
      </c>
      <c r="CQ2" s="20"/>
      <c r="CR2" s="22" t="s">
        <v>30</v>
      </c>
      <c r="CS2" s="22"/>
      <c r="CT2" s="22"/>
      <c r="CU2" s="22"/>
      <c r="CV2" s="22"/>
      <c r="CW2" s="21">
        <v>14</v>
      </c>
      <c r="CX2" s="20"/>
      <c r="CY2" s="22" t="s">
        <v>29</v>
      </c>
      <c r="CZ2" s="22"/>
      <c r="DA2" s="22"/>
      <c r="DB2" s="22"/>
      <c r="DC2" s="22"/>
      <c r="DD2" s="21">
        <v>15</v>
      </c>
      <c r="DE2" s="20"/>
    </row>
    <row r="3" spans="1:109" s="19" customFormat="1" ht="60" customHeight="1" thickBot="1">
      <c r="B3" s="19" t="s">
        <v>28</v>
      </c>
      <c r="C3" s="19" t="s">
        <v>27</v>
      </c>
      <c r="D3" s="20"/>
      <c r="E3" s="19" t="s">
        <v>13</v>
      </c>
      <c r="F3" s="19" t="s">
        <v>12</v>
      </c>
      <c r="G3" s="19" t="s">
        <v>11</v>
      </c>
      <c r="H3" s="19" t="s">
        <v>26</v>
      </c>
      <c r="I3" s="19" t="s">
        <v>9</v>
      </c>
      <c r="J3" s="19" t="s">
        <v>8</v>
      </c>
      <c r="K3" s="20"/>
      <c r="L3" s="19" t="s">
        <v>13</v>
      </c>
      <c r="M3" s="19" t="s">
        <v>12</v>
      </c>
      <c r="N3" s="19" t="s">
        <v>11</v>
      </c>
      <c r="O3" s="19" t="s">
        <v>25</v>
      </c>
      <c r="P3" s="19" t="s">
        <v>9</v>
      </c>
      <c r="Q3" s="19" t="s">
        <v>8</v>
      </c>
      <c r="R3" s="20"/>
      <c r="S3" s="19" t="s">
        <v>13</v>
      </c>
      <c r="T3" s="19" t="s">
        <v>12</v>
      </c>
      <c r="U3" s="19" t="s">
        <v>11</v>
      </c>
      <c r="V3" s="19" t="s">
        <v>24</v>
      </c>
      <c r="W3" s="19" t="s">
        <v>9</v>
      </c>
      <c r="X3" s="19" t="s">
        <v>8</v>
      </c>
      <c r="Y3" s="20"/>
      <c r="Z3" s="19" t="s">
        <v>13</v>
      </c>
      <c r="AA3" s="19" t="s">
        <v>12</v>
      </c>
      <c r="AB3" s="19" t="s">
        <v>11</v>
      </c>
      <c r="AC3" s="19" t="s">
        <v>23</v>
      </c>
      <c r="AD3" s="19" t="s">
        <v>9</v>
      </c>
      <c r="AE3" s="19" t="s">
        <v>8</v>
      </c>
      <c r="AF3" s="20"/>
      <c r="AG3" s="19" t="s">
        <v>13</v>
      </c>
      <c r="AH3" s="19" t="s">
        <v>12</v>
      </c>
      <c r="AI3" s="19" t="s">
        <v>11</v>
      </c>
      <c r="AJ3" s="19" t="s">
        <v>22</v>
      </c>
      <c r="AK3" s="19" t="s">
        <v>9</v>
      </c>
      <c r="AL3" s="19" t="s">
        <v>8</v>
      </c>
      <c r="AM3" s="20"/>
      <c r="AN3" s="19" t="s">
        <v>13</v>
      </c>
      <c r="AO3" s="19" t="s">
        <v>12</v>
      </c>
      <c r="AP3" s="19" t="s">
        <v>11</v>
      </c>
      <c r="AQ3" s="19" t="s">
        <v>21</v>
      </c>
      <c r="AR3" s="19" t="s">
        <v>9</v>
      </c>
      <c r="AS3" s="19" t="s">
        <v>8</v>
      </c>
      <c r="AT3" s="20"/>
      <c r="AU3" s="19" t="s">
        <v>13</v>
      </c>
      <c r="AV3" s="19" t="s">
        <v>12</v>
      </c>
      <c r="AW3" s="19" t="s">
        <v>11</v>
      </c>
      <c r="AX3" s="19" t="s">
        <v>20</v>
      </c>
      <c r="AY3" s="19" t="s">
        <v>9</v>
      </c>
      <c r="AZ3" s="19" t="s">
        <v>8</v>
      </c>
      <c r="BA3" s="20"/>
      <c r="BB3" s="19" t="s">
        <v>13</v>
      </c>
      <c r="BC3" s="19" t="s">
        <v>12</v>
      </c>
      <c r="BD3" s="19" t="s">
        <v>11</v>
      </c>
      <c r="BE3" s="19" t="s">
        <v>19</v>
      </c>
      <c r="BF3" s="19" t="s">
        <v>9</v>
      </c>
      <c r="BG3" s="19" t="s">
        <v>8</v>
      </c>
      <c r="BH3" s="20"/>
      <c r="BI3" s="19" t="s">
        <v>13</v>
      </c>
      <c r="BJ3" s="19" t="s">
        <v>12</v>
      </c>
      <c r="BK3" s="19" t="s">
        <v>11</v>
      </c>
      <c r="BL3" s="19" t="s">
        <v>18</v>
      </c>
      <c r="BM3" s="19" t="s">
        <v>9</v>
      </c>
      <c r="BN3" s="19" t="s">
        <v>8</v>
      </c>
      <c r="BO3" s="20"/>
      <c r="BP3" s="19" t="s">
        <v>13</v>
      </c>
      <c r="BQ3" s="19" t="s">
        <v>12</v>
      </c>
      <c r="BR3" s="19" t="s">
        <v>11</v>
      </c>
      <c r="BS3" s="19" t="s">
        <v>17</v>
      </c>
      <c r="BT3" s="19" t="s">
        <v>9</v>
      </c>
      <c r="BU3" s="19" t="s">
        <v>8</v>
      </c>
      <c r="BV3" s="20"/>
      <c r="BW3" s="19" t="s">
        <v>13</v>
      </c>
      <c r="BX3" s="19" t="s">
        <v>12</v>
      </c>
      <c r="BY3" s="19" t="s">
        <v>11</v>
      </c>
      <c r="BZ3" s="19" t="s">
        <v>16</v>
      </c>
      <c r="CA3" s="19" t="s">
        <v>9</v>
      </c>
      <c r="CB3" s="19" t="s">
        <v>8</v>
      </c>
      <c r="CC3" s="20"/>
      <c r="CD3" s="19" t="s">
        <v>13</v>
      </c>
      <c r="CE3" s="19" t="s">
        <v>12</v>
      </c>
      <c r="CF3" s="19" t="s">
        <v>11</v>
      </c>
      <c r="CG3" s="19" t="s">
        <v>15</v>
      </c>
      <c r="CH3" s="19" t="s">
        <v>9</v>
      </c>
      <c r="CI3" s="19" t="s">
        <v>8</v>
      </c>
      <c r="CJ3" s="20"/>
      <c r="CK3" s="19" t="s">
        <v>13</v>
      </c>
      <c r="CL3" s="19" t="s">
        <v>12</v>
      </c>
      <c r="CM3" s="19" t="s">
        <v>11</v>
      </c>
      <c r="CN3" s="19" t="s">
        <v>14</v>
      </c>
      <c r="CO3" s="19" t="s">
        <v>9</v>
      </c>
      <c r="CP3" s="19" t="s">
        <v>8</v>
      </c>
      <c r="CQ3" s="20"/>
      <c r="CR3" s="19" t="s">
        <v>13</v>
      </c>
      <c r="CS3" s="19" t="s">
        <v>12</v>
      </c>
      <c r="CT3" s="19" t="s">
        <v>11</v>
      </c>
      <c r="CU3" s="19" t="s">
        <v>10</v>
      </c>
      <c r="CV3" s="19" t="s">
        <v>9</v>
      </c>
      <c r="CW3" s="19" t="s">
        <v>8</v>
      </c>
      <c r="CX3" s="20"/>
      <c r="CY3" s="19" t="s">
        <v>13</v>
      </c>
      <c r="CZ3" s="19" t="s">
        <v>12</v>
      </c>
      <c r="DA3" s="19" t="s">
        <v>11</v>
      </c>
      <c r="DB3" s="19" t="s">
        <v>10</v>
      </c>
      <c r="DC3" s="19" t="s">
        <v>9</v>
      </c>
      <c r="DD3" s="19" t="s">
        <v>8</v>
      </c>
      <c r="DE3" s="20"/>
    </row>
    <row r="4" spans="1:109" ht="13.5" thickBot="1">
      <c r="B4" s="18">
        <v>0</v>
      </c>
      <c r="C4" s="17">
        <v>1</v>
      </c>
      <c r="E4" s="6">
        <f>IF(B4="","",B4)</f>
        <v>0</v>
      </c>
      <c r="F4" s="16">
        <f>IF(C4="","",C4)</f>
        <v>1</v>
      </c>
      <c r="G4" s="1">
        <f>IF(E4="","",_xlfn.POISSON.DIST(I4,H4*E4,TRUE))</f>
        <v>1</v>
      </c>
      <c r="H4" s="3">
        <v>10</v>
      </c>
      <c r="I4" s="3">
        <v>0</v>
      </c>
      <c r="J4" s="1">
        <f>IF(E4="","",(LN(G4)-LN(F4))^2)</f>
        <v>0</v>
      </c>
      <c r="L4" s="1">
        <f>IF(B4="","",B4)</f>
        <v>0</v>
      </c>
      <c r="M4" s="1">
        <f>IF(C4="","",C4)</f>
        <v>1</v>
      </c>
      <c r="N4" s="1">
        <f>IF(L4="","",_xlfn.POISSON.DIST(P4,O4*L4,TRUE))</f>
        <v>1</v>
      </c>
      <c r="O4" s="3">
        <v>10</v>
      </c>
      <c r="P4" s="3">
        <v>1</v>
      </c>
      <c r="Q4" s="1">
        <f>IF(L4="","",(LN(N4)-LN(M4))^2)</f>
        <v>0</v>
      </c>
      <c r="S4" s="1">
        <f>IF(B4="","",B4)</f>
        <v>0</v>
      </c>
      <c r="T4" s="1">
        <f>IF(C4="","",C4)</f>
        <v>1</v>
      </c>
      <c r="U4" s="1">
        <f>IF(S4="","",_xlfn.POISSON.DIST(W4,V4*S4,TRUE))</f>
        <v>1</v>
      </c>
      <c r="V4" s="3">
        <v>10</v>
      </c>
      <c r="W4" s="3">
        <v>2</v>
      </c>
      <c r="X4" s="1">
        <f>IF(S4="","",(LN(U4)-LN(T4))^2)</f>
        <v>0</v>
      </c>
      <c r="Z4" s="1">
        <f>IF(B4="","",B4)</f>
        <v>0</v>
      </c>
      <c r="AA4" s="1">
        <f>IF(C4="","",C4)</f>
        <v>1</v>
      </c>
      <c r="AB4" s="1">
        <f>IF(Z4="","",_xlfn.POISSON.DIST(AD4,AC4*Z4,TRUE))</f>
        <v>1</v>
      </c>
      <c r="AC4" s="3">
        <v>10</v>
      </c>
      <c r="AD4" s="3">
        <v>3</v>
      </c>
      <c r="AE4" s="1">
        <f>IF(Z4="","",(LN(AB4)-LN(AA4))^2)</f>
        <v>0</v>
      </c>
      <c r="AG4" s="1">
        <f>IF(B4="","",B4)</f>
        <v>0</v>
      </c>
      <c r="AH4" s="1">
        <f>IF(C4="","",C4)</f>
        <v>1</v>
      </c>
      <c r="AI4" s="1">
        <f>IF(AG4="","",_xlfn.POISSON.DIST(AK4,AJ4*AG4,TRUE))</f>
        <v>1</v>
      </c>
      <c r="AJ4" s="3">
        <v>10</v>
      </c>
      <c r="AK4" s="3">
        <v>4</v>
      </c>
      <c r="AL4" s="1">
        <f>IF(AG4="","",(LN(AI4)-LN(AH4))^2)</f>
        <v>0</v>
      </c>
      <c r="AN4" s="1">
        <f>IF(B4="","",B4)</f>
        <v>0</v>
      </c>
      <c r="AO4" s="1">
        <f>IF(C4="","",C4)</f>
        <v>1</v>
      </c>
      <c r="AP4" s="1">
        <f>IF(AN4="","",_xlfn.POISSON.DIST(AR4,AQ4*AN4,TRUE))</f>
        <v>1</v>
      </c>
      <c r="AQ4" s="3">
        <v>10</v>
      </c>
      <c r="AR4" s="3">
        <v>5</v>
      </c>
      <c r="AS4" s="1">
        <f>IF(AN4="","",(LN(AP4)-LN(AO4))^2)</f>
        <v>0</v>
      </c>
      <c r="AU4" s="1">
        <f>IF(B4="","",B4)</f>
        <v>0</v>
      </c>
      <c r="AV4" s="1">
        <f>IF(C4="","",C4)</f>
        <v>1</v>
      </c>
      <c r="AW4" s="1">
        <f>IF(AU4="","",_xlfn.POISSON.DIST(AY4,AX4*AU4,TRUE))</f>
        <v>1</v>
      </c>
      <c r="AX4" s="3">
        <v>10</v>
      </c>
      <c r="AY4" s="3">
        <v>6</v>
      </c>
      <c r="AZ4" s="1">
        <f>IF(AU4="","",(LN(AW4)-LN(AV4))^2)</f>
        <v>0</v>
      </c>
      <c r="BB4" s="1">
        <f>IF(B4="","",B4)</f>
        <v>0</v>
      </c>
      <c r="BC4" s="1">
        <f>IF(C4="","",C4)</f>
        <v>1</v>
      </c>
      <c r="BD4" s="1">
        <f>IF(BB4="","",_xlfn.POISSON.DIST(BF4,BE4*BB4,TRUE))</f>
        <v>1</v>
      </c>
      <c r="BE4" s="3">
        <v>10</v>
      </c>
      <c r="BF4" s="3">
        <v>7</v>
      </c>
      <c r="BG4" s="1">
        <f>IF(BB4="","",(LN(BD4)-LN(BC4))^2)</f>
        <v>0</v>
      </c>
      <c r="BI4" s="1">
        <f>IF(B4="","",B4)</f>
        <v>0</v>
      </c>
      <c r="BJ4" s="1">
        <f>IF(C4="","",C4)</f>
        <v>1</v>
      </c>
      <c r="BK4" s="1">
        <f>IF(BI4="","",_xlfn.POISSON.DIST(BM4,BL4*BI4,TRUE))</f>
        <v>1</v>
      </c>
      <c r="BL4" s="3">
        <v>10</v>
      </c>
      <c r="BM4" s="3">
        <v>8</v>
      </c>
      <c r="BN4" s="1">
        <f>IF(BI4="","",(LN(BK4)-LN(BJ4))^2)</f>
        <v>0</v>
      </c>
      <c r="BP4" s="1">
        <f>IF(B4="","",B4)</f>
        <v>0</v>
      </c>
      <c r="BQ4" s="1">
        <f>IF(C4="","",C4)</f>
        <v>1</v>
      </c>
      <c r="BR4" s="1">
        <f>IF(BP4="","",_xlfn.POISSON.DIST(BT4,BS4*BP4,TRUE))</f>
        <v>1</v>
      </c>
      <c r="BS4" s="3">
        <v>10</v>
      </c>
      <c r="BT4" s="3">
        <v>9</v>
      </c>
      <c r="BU4" s="1">
        <f>IF(BP4="","",(LN(BR4)-LN(BQ4))^2)</f>
        <v>0</v>
      </c>
      <c r="BW4" s="1">
        <f t="array" ref="BW4">IF(B4="","",B4)</f>
        <v>0</v>
      </c>
      <c r="BX4" s="1">
        <f>IF(C4="","",C4)</f>
        <v>1</v>
      </c>
      <c r="BY4" s="1">
        <f>IF(BW4="","",_xlfn.POISSON.DIST(CA4,BZ4*BW4,TRUE))</f>
        <v>1</v>
      </c>
      <c r="BZ4" s="3">
        <v>10</v>
      </c>
      <c r="CA4" s="3">
        <v>10</v>
      </c>
      <c r="CB4" s="1">
        <f>IF(BW4="","",(LN(BY4)-LN(BX4))^2)</f>
        <v>0</v>
      </c>
      <c r="CD4" s="1">
        <f>IF(B4="","",B4)</f>
        <v>0</v>
      </c>
      <c r="CE4" s="1">
        <f>IF(C4="","",C4)</f>
        <v>1</v>
      </c>
      <c r="CF4" s="1">
        <f>IF(CD4="","",_xlfn.POISSON.DIST(CH4,CG4*CD4,TRUE))</f>
        <v>1</v>
      </c>
      <c r="CG4" s="3">
        <v>10</v>
      </c>
      <c r="CH4" s="3">
        <v>11</v>
      </c>
      <c r="CI4" s="1">
        <f>IF(CD4="","",(LN(CF4)-LN(CE4))^2)</f>
        <v>0</v>
      </c>
      <c r="CK4" s="1">
        <f>IF(B4="","",B4)</f>
        <v>0</v>
      </c>
      <c r="CL4" s="1">
        <f>IF(C4="","",C4)</f>
        <v>1</v>
      </c>
      <c r="CM4" s="1">
        <f>IF(CK4="","",_xlfn.POISSON.DIST(CO4,CN4*CK4,TRUE))</f>
        <v>1</v>
      </c>
      <c r="CN4" s="3">
        <v>10</v>
      </c>
      <c r="CO4" s="3">
        <v>12</v>
      </c>
      <c r="CP4" s="1">
        <f>IF(CK4="","",(LN(CM4)-LN(CL4))^2)</f>
        <v>0</v>
      </c>
      <c r="CR4" s="1">
        <f>IF(B4="","",B4)</f>
        <v>0</v>
      </c>
      <c r="CS4" s="1">
        <f>IF(C4="","",C4)</f>
        <v>1</v>
      </c>
      <c r="CT4" s="1">
        <f>IF(CR4="","",_xlfn.POISSON.DIST(CV4,CU4*CR4,TRUE))</f>
        <v>1</v>
      </c>
      <c r="CU4" s="3">
        <v>10</v>
      </c>
      <c r="CV4" s="3">
        <v>13</v>
      </c>
      <c r="CW4" s="1">
        <f>IF(CR4="","",(LN(CT4)-LN(CS4))^2)</f>
        <v>0</v>
      </c>
      <c r="CY4" s="1">
        <f>IF(B4="","",B4)</f>
        <v>0</v>
      </c>
      <c r="CZ4" s="1">
        <f>IF(C4="","",C4)</f>
        <v>1</v>
      </c>
      <c r="DA4" s="1">
        <f>IF(CY4="","",_xlfn.POISSON.DIST(DC4,DB4*CY4,TRUE))</f>
        <v>1</v>
      </c>
      <c r="DB4" s="3">
        <v>10</v>
      </c>
      <c r="DC4" s="3">
        <v>14</v>
      </c>
      <c r="DD4" s="1">
        <f>IF(CY4="","",(LN(DA4)-LN(CZ4))^2)</f>
        <v>0</v>
      </c>
    </row>
    <row r="5" spans="1:109">
      <c r="B5" s="15">
        <v>0.4</v>
      </c>
      <c r="C5" s="14">
        <v>0.9</v>
      </c>
      <c r="E5" s="6">
        <f>IF(B5="","",B5)</f>
        <v>0.4</v>
      </c>
      <c r="F5" s="6">
        <f>IF(C5="","",C5)</f>
        <v>0.9</v>
      </c>
      <c r="G5" s="1">
        <f>IF(E5="","",_xlfn.POISSON.DIST(I5,H5*E5,TRUE))</f>
        <v>1.8315638888734179E-2</v>
      </c>
      <c r="H5" s="1">
        <f>IF(H4="","",H4)</f>
        <v>10</v>
      </c>
      <c r="I5" s="1">
        <f>IF(I4="","",I4)</f>
        <v>0</v>
      </c>
      <c r="J5" s="1">
        <f>IF(E5="","",(LN(G5)-LN(F5))^2)</f>
        <v>15.168216712997072</v>
      </c>
      <c r="L5" s="1">
        <f>IF(B5="","",B5)</f>
        <v>0.4</v>
      </c>
      <c r="M5" s="1">
        <f>IF(C5="","",C5)</f>
        <v>0.9</v>
      </c>
      <c r="N5" s="1">
        <f>IF(L5="","",_xlfn.POISSON.DIST(P5,O5*L5,TRUE))</f>
        <v>9.1578194443670893E-2</v>
      </c>
      <c r="O5" s="1">
        <f>IF(O4="","",O4)</f>
        <v>10</v>
      </c>
      <c r="P5" s="1">
        <f>IF(P4="","",P4)</f>
        <v>1</v>
      </c>
      <c r="Q5" s="1">
        <f>IF(L5="","",(LN(N5)-LN(M5))^2)</f>
        <v>5.2221462242511283</v>
      </c>
      <c r="S5" s="1">
        <f>IF(B5="","",B5)</f>
        <v>0.4</v>
      </c>
      <c r="T5" s="1">
        <f>IF(C5="","",C5)</f>
        <v>0.9</v>
      </c>
      <c r="U5" s="1">
        <f>IF(S5="","",_xlfn.POISSON.DIST(W5,V5*S5,TRUE))</f>
        <v>0.23810330555354431</v>
      </c>
      <c r="V5" s="1">
        <f>IF(V4="","",V4)</f>
        <v>10</v>
      </c>
      <c r="W5" s="1">
        <f>IF(W4="","",W4)</f>
        <v>2</v>
      </c>
      <c r="X5" s="1">
        <f>IF(S5="","",(LN(U5)-LN(T5))^2)</f>
        <v>1.7680758335238449</v>
      </c>
      <c r="Z5" s="1">
        <f>IF(B5="","",B5)</f>
        <v>0.4</v>
      </c>
      <c r="AA5" s="1">
        <f>IF(C5="","",C5)</f>
        <v>0.9</v>
      </c>
      <c r="AB5" s="1">
        <f>IF(Z5="","",_xlfn.POISSON.DIST(AD5,AC5*Z5,TRUE))</f>
        <v>0.43347012036670896</v>
      </c>
      <c r="AC5" s="1">
        <f>IF(AC4="","",AC4)</f>
        <v>10</v>
      </c>
      <c r="AD5" s="1">
        <f>IF(AD4="","",AD4)</f>
        <v>3</v>
      </c>
      <c r="AE5" s="1">
        <f>IF(Z5="","",(LN(AB5)-LN(AA5))^2)</f>
        <v>0.53373529517969254</v>
      </c>
      <c r="AG5" s="1">
        <f>IF(B5="","",B5)</f>
        <v>0.4</v>
      </c>
      <c r="AH5" s="1">
        <f>IF(C5="","",C5)</f>
        <v>0.9</v>
      </c>
      <c r="AI5" s="1">
        <f>IF(AG5="","",_xlfn.POISSON.DIST(AK5,AJ5*AG5,TRUE))</f>
        <v>0.62883693517987349</v>
      </c>
      <c r="AJ5" s="1">
        <f>IF(AJ4="","",AJ4)</f>
        <v>10</v>
      </c>
      <c r="AK5" s="1">
        <f>IF(AK4="","",AK4)</f>
        <v>4</v>
      </c>
      <c r="AL5" s="1">
        <f>IF(AG5="","",(LN(AI5)-LN(AH5))^2)</f>
        <v>0.12853858720687061</v>
      </c>
      <c r="AN5" s="1">
        <f>IF(B5="","",B5)</f>
        <v>0.4</v>
      </c>
      <c r="AO5" s="1">
        <f>IF(C5="","",C5)</f>
        <v>0.9</v>
      </c>
      <c r="AP5" s="1">
        <f>IF(AN5="","",_xlfn.POISSON.DIST(AR5,AQ5*AN5,TRUE))</f>
        <v>0.78513038703040516</v>
      </c>
      <c r="AQ5" s="1">
        <f>IF(AQ4="","",AQ4)</f>
        <v>10</v>
      </c>
      <c r="AR5" s="1">
        <f>IF(AR4="","",AR4)</f>
        <v>5</v>
      </c>
      <c r="AS5" s="1">
        <f>IF(AN5="","",(LN(AP5)-LN(AO5))^2)</f>
        <v>1.8644526430956803E-2</v>
      </c>
      <c r="AU5" s="1">
        <f>IF(B5="","",B5)</f>
        <v>0.4</v>
      </c>
      <c r="AV5" s="1">
        <f>IF(C5="","",C5)</f>
        <v>0.9</v>
      </c>
      <c r="AW5" s="1">
        <f>IF(AU5="","",_xlfn.POISSON.DIST(AY5,AX5*AU5,TRUE))</f>
        <v>0.88932602159742624</v>
      </c>
      <c r="AX5" s="1">
        <f>IF(AX4="","",AX4)</f>
        <v>10</v>
      </c>
      <c r="AY5" s="1">
        <f>IF(AY4="","",AY4)</f>
        <v>6</v>
      </c>
      <c r="AZ5" s="1">
        <f>IF(AU5="","",(LN(AW5)-LN(AV5))^2)</f>
        <v>1.4234557741664596E-4</v>
      </c>
      <c r="BB5" s="1">
        <f>IF(B5="","",B5)</f>
        <v>0.4</v>
      </c>
      <c r="BC5" s="1">
        <f>IF(C5="","",C5)</f>
        <v>0.9</v>
      </c>
      <c r="BD5" s="1">
        <f>IF(BB5="","",_xlfn.POISSON.DIST(BF5,BE5*BB5,TRUE))</f>
        <v>0.94886638420715264</v>
      </c>
      <c r="BE5" s="1">
        <f>IF(BE4="","",BE4)</f>
        <v>10</v>
      </c>
      <c r="BF5" s="1">
        <f>IF(BF4="","",BF4)</f>
        <v>7</v>
      </c>
      <c r="BG5" s="1">
        <f>IF(BB5="","",(LN(BD5)-LN(BC5))^2)</f>
        <v>2.7955783409873373E-3</v>
      </c>
      <c r="BI5" s="1">
        <f>IF(B5="","",B5)</f>
        <v>0.4</v>
      </c>
      <c r="BJ5" s="1">
        <f>IF(C5="","",C5)</f>
        <v>0.9</v>
      </c>
      <c r="BK5" s="1">
        <f>IF(BI5="","",_xlfn.POISSON.DIST(BM5,BL5*BI5,TRUE))</f>
        <v>0.97863656551201583</v>
      </c>
      <c r="BL5" s="1">
        <f>IF(BL4="","",BL4)</f>
        <v>10</v>
      </c>
      <c r="BM5" s="1">
        <f>IF(BM4="","",BM4)</f>
        <v>8</v>
      </c>
      <c r="BN5" s="1">
        <f>IF(BI5="","",(LN(BK5)-LN(BJ5))^2)</f>
        <v>7.016672385760309E-3</v>
      </c>
      <c r="BP5" s="1">
        <f>IF(B5="","",B5)</f>
        <v>0.4</v>
      </c>
      <c r="BQ5" s="1">
        <f>IF(C5="","",C5)</f>
        <v>0.9</v>
      </c>
      <c r="BR5" s="1">
        <f>IF(BP5="","",_xlfn.POISSON.DIST(BT5,BS5*BP5,TRUE))</f>
        <v>0.99186775720306608</v>
      </c>
      <c r="BS5" s="1">
        <f>IF(BS4="","",BS4)</f>
        <v>10</v>
      </c>
      <c r="BT5" s="1">
        <f>IF(BT4="","",BT4)</f>
        <v>9</v>
      </c>
      <c r="BU5" s="1">
        <f>IF(BP5="","",(LN(BR5)-LN(BQ5))^2)</f>
        <v>9.4468730408436251E-3</v>
      </c>
      <c r="BW5" s="1">
        <f>IF(B5="","",B5)</f>
        <v>0.4</v>
      </c>
      <c r="BX5" s="1">
        <f>IF(C5="","",C5)</f>
        <v>0.9</v>
      </c>
      <c r="BY5" s="1">
        <f>IF(BW5="","",_xlfn.POISSON.DIST(CA5,BZ5*BW5,TRUE))</f>
        <v>0.99716023387948627</v>
      </c>
      <c r="BZ5" s="1">
        <f>IF(BZ4="","",BZ4)</f>
        <v>10</v>
      </c>
      <c r="CA5" s="1">
        <f>IF(CA4="","",CA4)</f>
        <v>10</v>
      </c>
      <c r="CB5" s="1">
        <f>IF(BW5="","",(LN(BY5)-LN(BX5))^2)</f>
        <v>1.050967577830597E-2</v>
      </c>
      <c r="CD5" s="1">
        <f>IF(B5="","",B5)</f>
        <v>0.4</v>
      </c>
      <c r="CE5" s="1">
        <f>IF(C5="","",C5)</f>
        <v>0.9</v>
      </c>
      <c r="CF5" s="1">
        <f>IF(CD5="","",_xlfn.POISSON.DIST(CH5,CG5*CD5,TRUE))</f>
        <v>0.99908477085272995</v>
      </c>
      <c r="CG5" s="1">
        <f>IF(CG4="","",CG4)</f>
        <v>10</v>
      </c>
      <c r="CH5" s="1">
        <f>IF(CH4="","",CH4)</f>
        <v>11</v>
      </c>
      <c r="CI5" s="1">
        <f>IF(CD5="","",(LN(CF5)-LN(CE5))^2)</f>
        <v>1.0908730333021571E-2</v>
      </c>
      <c r="CK5" s="1">
        <f>IF(B5="","",B5)</f>
        <v>0.4</v>
      </c>
      <c r="CL5" s="1">
        <f>IF(C5="","",C5)</f>
        <v>0.9</v>
      </c>
      <c r="CM5" s="1">
        <f>IF(CK5="","",_xlfn.POISSON.DIST(CO5,CN5*CK5,TRUE))</f>
        <v>0.99972628317714451</v>
      </c>
      <c r="CN5" s="1">
        <f>IF(CN4="","",CN4)</f>
        <v>10</v>
      </c>
      <c r="CO5" s="1">
        <f>IF(CO4="","",CO4)</f>
        <v>12</v>
      </c>
      <c r="CP5" s="1">
        <f>IF(CK5="","",(LN(CM5)-LN(CL5))^2)</f>
        <v>1.1043227414748591E-2</v>
      </c>
      <c r="CR5" s="1">
        <f>IF(B5="","",B5)</f>
        <v>0.4</v>
      </c>
      <c r="CS5" s="1">
        <f>IF(C5="","",C5)</f>
        <v>0.9</v>
      </c>
      <c r="CT5" s="1">
        <f>IF(CR5="","",_xlfn.POISSON.DIST(CV5,CU5*CR5,TRUE))</f>
        <v>0.99992367158465667</v>
      </c>
      <c r="CU5" s="1">
        <f>IF(CU4="","",CU4)</f>
        <v>10</v>
      </c>
      <c r="CV5" s="1">
        <f>IF(CV4="","",CV4)</f>
        <v>13</v>
      </c>
      <c r="CW5" s="1">
        <f>IF(CR5="","",(LN(CT5)-LN(CS5))^2)</f>
        <v>1.1084759469890485E-2</v>
      </c>
      <c r="CY5" s="1">
        <f>IF(B5="","",B5)</f>
        <v>0.4</v>
      </c>
      <c r="CZ5" s="1">
        <f>IF(C5="","",C5)</f>
        <v>0.9</v>
      </c>
      <c r="DA5" s="1">
        <f>IF(CY5="","",_xlfn.POISSON.DIST(DC5,DB5*CY5,TRUE))</f>
        <v>0.99998006827251729</v>
      </c>
      <c r="DB5" s="1">
        <f>IF(DB4="","",DB4)</f>
        <v>10</v>
      </c>
      <c r="DC5" s="1">
        <f>IF(DC4="","",DC4)</f>
        <v>14</v>
      </c>
      <c r="DD5" s="1">
        <f>IF(CY5="","",(LN(DA5)-LN(CZ5))^2)</f>
        <v>1.1096638580936151E-2</v>
      </c>
    </row>
    <row r="6" spans="1:109">
      <c r="B6" s="15">
        <v>0.7</v>
      </c>
      <c r="C6" s="14">
        <v>0.85</v>
      </c>
      <c r="E6" s="6">
        <f>IF(B6="","",B6)</f>
        <v>0.7</v>
      </c>
      <c r="F6" s="6">
        <f>IF(C6="","",C6)</f>
        <v>0.85</v>
      </c>
      <c r="G6" s="1">
        <f>IF(E6="","",_xlfn.POISSON.DIST(I6,H6*E6,TRUE))</f>
        <v>9.1188196555451624E-4</v>
      </c>
      <c r="H6" s="1">
        <f>IF(H4="","",H4)</f>
        <v>10</v>
      </c>
      <c r="I6" s="1">
        <f>IF(I4="","",I4)</f>
        <v>0</v>
      </c>
      <c r="J6" s="1">
        <f>IF(E6="","",(LN(G6)-LN(F6))^2)</f>
        <v>46.751147389476252</v>
      </c>
      <c r="L6" s="1">
        <f>IF(B6="","",B6)</f>
        <v>0.7</v>
      </c>
      <c r="M6" s="1">
        <f>IF(C6="","",C6)</f>
        <v>0.85</v>
      </c>
      <c r="N6" s="1">
        <f>IF(L6="","",_xlfn.POISSON.DIST(P6,O6*L6,TRUE))</f>
        <v>7.2950557244361299E-3</v>
      </c>
      <c r="O6" s="1">
        <f>IF(O4="","",O4)</f>
        <v>10</v>
      </c>
      <c r="P6" s="1">
        <f>IF(P4="","",P4)</f>
        <v>1</v>
      </c>
      <c r="Q6" s="1">
        <f>IF(L6="","",(LN(N6)-LN(M6))^2)</f>
        <v>22.638940157836377</v>
      </c>
      <c r="S6" s="1">
        <f>IF(B6="","",B6)</f>
        <v>0.7</v>
      </c>
      <c r="T6" s="1">
        <f>IF(C6="","",C6)</f>
        <v>0.85</v>
      </c>
      <c r="U6" s="1">
        <f>IF(S6="","",_xlfn.POISSON.DIST(W6,V6*S6,TRUE))</f>
        <v>2.9636163880521777E-2</v>
      </c>
      <c r="V6" s="1">
        <f>IF(V4="","",V4)</f>
        <v>10</v>
      </c>
      <c r="W6" s="1">
        <f>IF(W4="","",W4)</f>
        <v>2</v>
      </c>
      <c r="X6" s="1">
        <f>IF(S6="","",(LN(U6)-LN(T6))^2)</f>
        <v>11.264353523661692</v>
      </c>
      <c r="Z6" s="1">
        <f>IF(B6="","",B6)</f>
        <v>0.7</v>
      </c>
      <c r="AA6" s="1">
        <f>IF(C6="","",C6)</f>
        <v>0.85</v>
      </c>
      <c r="AB6" s="1">
        <f>IF(Z6="","",_xlfn.POISSON.DIST(AD6,AC6*Z6,TRUE))</f>
        <v>8.1765416244721612E-2</v>
      </c>
      <c r="AC6" s="1">
        <f>IF(AC4="","",AC4)</f>
        <v>10</v>
      </c>
      <c r="AD6" s="1">
        <f>IF(AD4="","",AD4)</f>
        <v>3</v>
      </c>
      <c r="AE6" s="1">
        <f>IF(Z6="","",(LN(AB6)-LN(AA6))^2)</f>
        <v>5.4820695742480856</v>
      </c>
      <c r="AG6" s="1">
        <f>IF(B6="","",B6)</f>
        <v>0.7</v>
      </c>
      <c r="AH6" s="1">
        <f>IF(C6="","",C6)</f>
        <v>0.85</v>
      </c>
      <c r="AI6" s="1">
        <f>IF(AG6="","",_xlfn.POISSON.DIST(AK6,AJ6*AG6,TRUE))</f>
        <v>0.17299160788207132</v>
      </c>
      <c r="AJ6" s="1">
        <f>IF(AJ4="","",AJ4)</f>
        <v>10</v>
      </c>
      <c r="AK6" s="1">
        <f>IF(AK4="","",AK4)</f>
        <v>4</v>
      </c>
      <c r="AL6" s="1">
        <f>IF(AG6="","",(LN(AI6)-LN(AH6))^2)</f>
        <v>2.5344425574463512</v>
      </c>
      <c r="AN6" s="1">
        <f>IF(B6="","",B6)</f>
        <v>0.7</v>
      </c>
      <c r="AO6" s="1">
        <f>IF(C6="","",C6)</f>
        <v>0.85</v>
      </c>
      <c r="AP6" s="1">
        <f>IF(AN6="","",_xlfn.POISSON.DIST(AR6,AQ6*AN6,TRUE))</f>
        <v>0.30070827617436097</v>
      </c>
      <c r="AQ6" s="1">
        <f>IF(AQ4="","",AQ4)</f>
        <v>10</v>
      </c>
      <c r="AR6" s="1">
        <f>IF(AR4="","",AR4)</f>
        <v>5</v>
      </c>
      <c r="AS6" s="1">
        <f>IF(AN6="","",(LN(AP6)-LN(AO6))^2)</f>
        <v>1.0797199503214689</v>
      </c>
      <c r="AU6" s="1">
        <f>IF(B6="","",B6)</f>
        <v>0.7</v>
      </c>
      <c r="AV6" s="1">
        <f>IF(C6="","",C6)</f>
        <v>0.85</v>
      </c>
      <c r="AW6" s="1">
        <f>IF(AU6="","",_xlfn.POISSON.DIST(AY6,AX6*AU6,TRUE))</f>
        <v>0.44971105584869897</v>
      </c>
      <c r="AX6" s="1">
        <f>IF(AX4="","",AX4)</f>
        <v>10</v>
      </c>
      <c r="AY6" s="1">
        <f>IF(AY4="","",AY4)</f>
        <v>6</v>
      </c>
      <c r="AZ6" s="1">
        <f>IF(AU6="","",(LN(AW6)-LN(AV6))^2)</f>
        <v>0.40529912064827084</v>
      </c>
      <c r="BB6" s="1">
        <f>IF(B6="","",B6)</f>
        <v>0.7</v>
      </c>
      <c r="BC6" s="1">
        <f>IF(C6="","",C6)</f>
        <v>0.85</v>
      </c>
      <c r="BD6" s="1">
        <f>IF(BB6="","",_xlfn.POISSON.DIST(BF6,BE6*BB6,TRUE))</f>
        <v>0.5987138355230367</v>
      </c>
      <c r="BE6" s="1">
        <f>IF(BE4="","",BE4)</f>
        <v>10</v>
      </c>
      <c r="BF6" s="1">
        <f>IF(BF4="","",BF4)</f>
        <v>7</v>
      </c>
      <c r="BG6" s="1">
        <f>IF(BB6="","",(LN(BD6)-LN(BC6))^2)</f>
        <v>0.12281702663050319</v>
      </c>
      <c r="BI6" s="1">
        <f>IF(B6="","",B6)</f>
        <v>0.7</v>
      </c>
      <c r="BJ6" s="1">
        <f>IF(C6="","",C6)</f>
        <v>0.85</v>
      </c>
      <c r="BK6" s="1">
        <f>IF(BI6="","",_xlfn.POISSON.DIST(BM6,BL6*BI6,TRUE))</f>
        <v>0.7290912677380823</v>
      </c>
      <c r="BL6" s="1">
        <f>IF(BL4="","",BL4)</f>
        <v>10</v>
      </c>
      <c r="BM6" s="1">
        <f>IF(BM4="","",BM4)</f>
        <v>8</v>
      </c>
      <c r="BN6" s="1">
        <f>IF(BI6="","",(LN(BK6)-LN(BJ6))^2)</f>
        <v>2.3543044775313045E-2</v>
      </c>
      <c r="BP6" s="1">
        <f>IF(B6="","",B6)</f>
        <v>0.7</v>
      </c>
      <c r="BQ6" s="1">
        <f>IF(C6="","",C6)</f>
        <v>0.85</v>
      </c>
      <c r="BR6" s="1">
        <f>IF(BP6="","",_xlfn.POISSON.DIST(BT6,BS6*BP6,TRUE))</f>
        <v>0.83049593723867332</v>
      </c>
      <c r="BS6" s="1">
        <f>IF(BS4="","",BS4)</f>
        <v>10</v>
      </c>
      <c r="BT6" s="1">
        <f>IF(BT4="","",BT4)</f>
        <v>9</v>
      </c>
      <c r="BU6" s="1">
        <f>IF(BP6="","",(LN(BR6)-LN(BQ6))^2)</f>
        <v>5.3885787207799565E-4</v>
      </c>
      <c r="BW6" s="1">
        <f>IF(B6="","",B6)</f>
        <v>0.7</v>
      </c>
      <c r="BX6" s="1">
        <f>IF(C6="","",C6)</f>
        <v>0.85</v>
      </c>
      <c r="BY6" s="1">
        <f>IF(BW6="","",_xlfn.POISSON.DIST(CA6,BZ6*BW6,TRUE))</f>
        <v>0.90147920588908714</v>
      </c>
      <c r="BZ6" s="1">
        <f>IF(BZ4="","",BZ4)</f>
        <v>10</v>
      </c>
      <c r="CA6" s="1">
        <f>IF(CA4="","",CA4)</f>
        <v>10</v>
      </c>
      <c r="CB6" s="1">
        <f>IF(BW6="","",(LN(BY6)-LN(BX6))^2)</f>
        <v>3.4575137084086583E-3</v>
      </c>
      <c r="CD6" s="1">
        <f>IF(B6="","",B6)</f>
        <v>0.7</v>
      </c>
      <c r="CE6" s="1">
        <f>IF(C6="","",C6)</f>
        <v>0.85</v>
      </c>
      <c r="CF6" s="1">
        <f>IF(CD6="","",_xlfn.POISSON.DIST(CH6,CG6*CD6,TRUE))</f>
        <v>0.94665037684844133</v>
      </c>
      <c r="CG6" s="1">
        <f>IF(CG4="","",CG4)</f>
        <v>10</v>
      </c>
      <c r="CH6" s="1">
        <f>IF(CH4="","",CH4)</f>
        <v>11</v>
      </c>
      <c r="CI6" s="1">
        <f>IF(CD6="","",(LN(CF6)-LN(CE6))^2)</f>
        <v>1.1597886776118366E-2</v>
      </c>
      <c r="CK6" s="1">
        <f>IF(B6="","",B6)</f>
        <v>0.7</v>
      </c>
      <c r="CL6" s="1">
        <f>IF(C6="","",C6)</f>
        <v>0.85</v>
      </c>
      <c r="CM6" s="1">
        <f>IF(CK6="","",_xlfn.POISSON.DIST(CO6,CN6*CK6,TRUE))</f>
        <v>0.9730002265747314</v>
      </c>
      <c r="CN6" s="1">
        <f>IF(CN4="","",CN4)</f>
        <v>10</v>
      </c>
      <c r="CO6" s="1">
        <f>IF(CO4="","",CO4)</f>
        <v>12</v>
      </c>
      <c r="CP6" s="1">
        <f>IF(CK6="","",(LN(CM6)-LN(CL6))^2)</f>
        <v>1.8264972595985789E-2</v>
      </c>
      <c r="CR6" s="1">
        <f>IF(B6="","",B6)</f>
        <v>0.7</v>
      </c>
      <c r="CS6" s="1">
        <f>IF(C6="","",C6)</f>
        <v>0.85</v>
      </c>
      <c r="CT6" s="1">
        <f>IF(CR6="","",_xlfn.POISSON.DIST(CV6,CU6*CR6,TRUE))</f>
        <v>0.98718860719657975</v>
      </c>
      <c r="CU6" s="1">
        <f>IF(CU4="","",CU4)</f>
        <v>10</v>
      </c>
      <c r="CV6" s="1">
        <f>IF(CV4="","",CV4)</f>
        <v>13</v>
      </c>
      <c r="CW6" s="1">
        <f>IF(CR6="","",(LN(CT6)-LN(CS6))^2)</f>
        <v>2.2387569726167306E-2</v>
      </c>
      <c r="CY6" s="1">
        <f>IF(B6="","",B6)</f>
        <v>0.7</v>
      </c>
      <c r="CZ6" s="1">
        <f>IF(C6="","",C6)</f>
        <v>0.85</v>
      </c>
      <c r="DA6" s="1">
        <f>IF(CY6="","",_xlfn.POISSON.DIST(DC6,DB6*CY6,TRUE))</f>
        <v>0.99428279750750392</v>
      </c>
      <c r="DB6" s="1">
        <f>IF(DB4="","",DB4)</f>
        <v>10</v>
      </c>
      <c r="DC6" s="1">
        <f>IF(DC4="","",DC4)</f>
        <v>14</v>
      </c>
      <c r="DD6" s="1">
        <f>IF(CY6="","",(LN(DA6)-LN(CZ6))^2)</f>
        <v>2.4581636957328259E-2</v>
      </c>
    </row>
    <row r="7" spans="1:109">
      <c r="B7" s="15">
        <v>0.9</v>
      </c>
      <c r="C7" s="14">
        <v>0.65</v>
      </c>
      <c r="E7" s="6">
        <f>IF(B7="","",B7)</f>
        <v>0.9</v>
      </c>
      <c r="F7" s="6">
        <f>IF(C7="","",C7)</f>
        <v>0.65</v>
      </c>
      <c r="G7" s="1">
        <f>IF(E7="","",_xlfn.POISSON.DIST(I7,H7*E7,TRUE))</f>
        <v>1.2340980408667956E-4</v>
      </c>
      <c r="H7" s="1">
        <f>IF(H4="","",H4)</f>
        <v>10</v>
      </c>
      <c r="I7" s="1">
        <f>IF(I4="","",I4)</f>
        <v>0</v>
      </c>
      <c r="J7" s="1">
        <f>IF(E7="","",(LN(G7)-LN(F7))^2)</f>
        <v>73.431481431132951</v>
      </c>
      <c r="L7" s="1">
        <f>IF(B7="","",B7)</f>
        <v>0.9</v>
      </c>
      <c r="M7" s="1">
        <f>IF(C7="","",C7)</f>
        <v>0.65</v>
      </c>
      <c r="N7" s="1">
        <f>IF(L7="","",_xlfn.POISSON.DIST(P7,O7*L7,TRUE))</f>
        <v>1.2340980408667955E-3</v>
      </c>
      <c r="O7" s="1">
        <f>IF(O4="","",O4)</f>
        <v>10</v>
      </c>
      <c r="P7" s="1">
        <f>IF(P4="","",P4)</f>
        <v>1</v>
      </c>
      <c r="Q7" s="1">
        <f>IF(L7="","",(LN(N7)-LN(M7))^2)</f>
        <v>39.270676509540493</v>
      </c>
      <c r="S7" s="1">
        <f>IF(B7="","",B7)</f>
        <v>0.9</v>
      </c>
      <c r="T7" s="1">
        <f>IF(C7="","",C7)</f>
        <v>0.65</v>
      </c>
      <c r="U7" s="1">
        <f>IF(S7="","",_xlfn.POISSON.DIST(W7,V7*S7,TRUE))</f>
        <v>6.2321951063773178E-3</v>
      </c>
      <c r="V7" s="1">
        <f>IF(V4="","",V4)</f>
        <v>10</v>
      </c>
      <c r="W7" s="1">
        <f>IF(W4="","",W4)</f>
        <v>2</v>
      </c>
      <c r="X7" s="1">
        <f>IF(S7="","",(LN(U7)-LN(T7))^2)</f>
        <v>21.5968744498511</v>
      </c>
      <c r="Z7" s="1">
        <f>IF(B7="","",B7)</f>
        <v>0.9</v>
      </c>
      <c r="AA7" s="1">
        <f>IF(C7="","",C7)</f>
        <v>0.65</v>
      </c>
      <c r="AB7" s="1">
        <f>IF(Z7="","",_xlfn.POISSON.DIST(AD7,AC7*Z7,TRUE))</f>
        <v>2.1226486302908885E-2</v>
      </c>
      <c r="AC7" s="1">
        <f>IF(AC4="","",AC4)</f>
        <v>10</v>
      </c>
      <c r="AD7" s="1">
        <f>IF(AD4="","",AD4)</f>
        <v>3</v>
      </c>
      <c r="AE7" s="1">
        <f>IF(Z7="","",(LN(AB7)-LN(AA7))^2)</f>
        <v>11.708185599898794</v>
      </c>
      <c r="AG7" s="1">
        <f>IF(B7="","",B7)</f>
        <v>0.9</v>
      </c>
      <c r="AH7" s="1">
        <f>IF(C7="","",C7)</f>
        <v>0.65</v>
      </c>
      <c r="AI7" s="1">
        <f>IF(AG7="","",_xlfn.POISSON.DIST(AK7,AJ7*AG7,TRUE))</f>
        <v>5.4963641495104909E-2</v>
      </c>
      <c r="AJ7" s="1">
        <f>IF(AJ4="","",AJ4)</f>
        <v>10</v>
      </c>
      <c r="AK7" s="1">
        <f>IF(AK4="","",AK4)</f>
        <v>4</v>
      </c>
      <c r="AL7" s="1">
        <f>IF(AG7="","",(LN(AI7)-LN(AH7))^2)</f>
        <v>6.1023843625850365</v>
      </c>
      <c r="AN7" s="1">
        <f>IF(B7="","",B7)</f>
        <v>0.9</v>
      </c>
      <c r="AO7" s="1">
        <f>IF(C7="","",C7)</f>
        <v>0.65</v>
      </c>
      <c r="AP7" s="1">
        <f>IF(AN7="","",_xlfn.POISSON.DIST(AR7,AQ7*AN7,TRUE))</f>
        <v>0.11569052084105776</v>
      </c>
      <c r="AQ7" s="1">
        <f>IF(AQ4="","",AQ4)</f>
        <v>10</v>
      </c>
      <c r="AR7" s="1">
        <f>IF(AR4="","",AR4)</f>
        <v>5</v>
      </c>
      <c r="AS7" s="1">
        <f>IF(AN7="","",(LN(AP7)-LN(AO7))^2)</f>
        <v>2.9792612400252421</v>
      </c>
      <c r="AU7" s="1">
        <f>IF(B7="","",B7)</f>
        <v>0.9</v>
      </c>
      <c r="AV7" s="1">
        <f>IF(C7="","",C7)</f>
        <v>0.65</v>
      </c>
      <c r="AW7" s="1">
        <f>IF(AU7="","",_xlfn.POISSON.DIST(AY7,AX7*AU7,TRUE))</f>
        <v>0.20678083985998702</v>
      </c>
      <c r="AX7" s="1">
        <f>IF(AX4="","",AX4)</f>
        <v>10</v>
      </c>
      <c r="AY7" s="1">
        <f>IF(AY4="","",AY4)</f>
        <v>6</v>
      </c>
      <c r="AZ7" s="1">
        <f>IF(AU7="","",(LN(AW7)-LN(AV7))^2)</f>
        <v>1.3117415819341314</v>
      </c>
      <c r="BB7" s="1">
        <f>IF(B7="","",B7)</f>
        <v>0.9</v>
      </c>
      <c r="BC7" s="1">
        <f>IF(C7="","",C7)</f>
        <v>0.65</v>
      </c>
      <c r="BD7" s="1">
        <f>IF(BB7="","",_xlfn.POISSON.DIST(BF7,BE7*BB7,TRUE))</f>
        <v>0.323896964312896</v>
      </c>
      <c r="BE7" s="1">
        <f>IF(BE4="","",BE4)</f>
        <v>10</v>
      </c>
      <c r="BF7" s="1">
        <f>IF(BF4="","",BF4)</f>
        <v>7</v>
      </c>
      <c r="BG7" s="1">
        <f>IF(BB7="","",(LN(BD7)-LN(BC7))^2)</f>
        <v>0.48517759651218806</v>
      </c>
      <c r="BI7" s="1">
        <f>IF(B7="","",B7)</f>
        <v>0.9</v>
      </c>
      <c r="BJ7" s="1">
        <f>IF(C7="","",C7)</f>
        <v>0.65</v>
      </c>
      <c r="BK7" s="1">
        <f>IF(BI7="","",_xlfn.POISSON.DIST(BM7,BL7*BI7,TRUE))</f>
        <v>0.45565260432241883</v>
      </c>
      <c r="BL7" s="1">
        <f>IF(BL4="","",BL4)</f>
        <v>10</v>
      </c>
      <c r="BM7" s="1">
        <f>IF(BM4="","",BM4)</f>
        <v>8</v>
      </c>
      <c r="BN7" s="1">
        <f>IF(BI7="","",(LN(BK7)-LN(BJ7))^2)</f>
        <v>0.12619664861135216</v>
      </c>
      <c r="BP7" s="1">
        <f>IF(B7="","",B7)</f>
        <v>0.9</v>
      </c>
      <c r="BQ7" s="1">
        <f>IF(C7="","",C7)</f>
        <v>0.65</v>
      </c>
      <c r="BR7" s="1">
        <f>IF(BP7="","",_xlfn.POISSON.DIST(BT7,BS7*BP7,TRUE))</f>
        <v>0.58740824433194128</v>
      </c>
      <c r="BS7" s="1">
        <f>IF(BS4="","",BS4)</f>
        <v>10</v>
      </c>
      <c r="BT7" s="1">
        <f>IF(BT4="","",BT4)</f>
        <v>9</v>
      </c>
      <c r="BU7" s="1">
        <f>IF(BP7="","",(LN(BR7)-LN(BQ7))^2)</f>
        <v>1.0252030063502003E-2</v>
      </c>
      <c r="BW7" s="1">
        <f>IF(B7="","",B7)</f>
        <v>0.9</v>
      </c>
      <c r="BX7" s="1">
        <f>IF(C7="","",C7)</f>
        <v>0.65</v>
      </c>
      <c r="BY7" s="1">
        <f>IF(BW7="","",_xlfn.POISSON.DIST(CA7,BZ7*BW7,TRUE))</f>
        <v>0.70598832034051195</v>
      </c>
      <c r="BZ7" s="1">
        <f>IF(BZ4="","",BZ4)</f>
        <v>10</v>
      </c>
      <c r="CA7" s="1">
        <f>IF(CA4="","",CA4)</f>
        <v>10</v>
      </c>
      <c r="CB7" s="1">
        <f>IF(BW7="","",(LN(BY7)-LN(BX7))^2)</f>
        <v>6.8271105810785169E-3</v>
      </c>
      <c r="CD7" s="1">
        <f>IF(B7="","",B7)</f>
        <v>0.9</v>
      </c>
      <c r="CE7" s="1">
        <f>IF(C7="","",C7)</f>
        <v>0.65</v>
      </c>
      <c r="CF7" s="1">
        <f>IF(CD7="","",_xlfn.POISSON.DIST(CH7,CG7*CD7,TRUE))</f>
        <v>0.80300838252934215</v>
      </c>
      <c r="CG7" s="1">
        <f>IF(CG4="","",CG4)</f>
        <v>10</v>
      </c>
      <c r="CH7" s="1">
        <f>IF(CH4="","",CH4)</f>
        <v>11</v>
      </c>
      <c r="CI7" s="1">
        <f>IF(CD7="","",(LN(CF7)-LN(CE7))^2)</f>
        <v>4.468691167157849E-2</v>
      </c>
      <c r="CK7" s="1">
        <f>IF(B7="","",B7)</f>
        <v>0.9</v>
      </c>
      <c r="CL7" s="1">
        <f>IF(C7="","",C7)</f>
        <v>0.65</v>
      </c>
      <c r="CM7" s="1">
        <f>IF(CK7="","",_xlfn.POISSON.DIST(CO7,CN7*CK7,TRUE))</f>
        <v>0.87577342917096479</v>
      </c>
      <c r="CN7" s="1">
        <f>IF(CN4="","",CN4)</f>
        <v>10</v>
      </c>
      <c r="CO7" s="1">
        <f>IF(CO4="","",CO4)</f>
        <v>12</v>
      </c>
      <c r="CP7" s="1">
        <f>IF(CK7="","",(LN(CM7)-LN(CL7))^2)</f>
        <v>8.8884509287134025E-2</v>
      </c>
      <c r="CR7" s="1">
        <f>IF(B7="","",B7)</f>
        <v>0.9</v>
      </c>
      <c r="CS7" s="1">
        <f>IF(C7="","",C7)</f>
        <v>0.65</v>
      </c>
      <c r="CT7" s="1">
        <f>IF(CR7="","",_xlfn.POISSON.DIST(CV7,CU7*CR7,TRUE))</f>
        <v>0.92614923069208832</v>
      </c>
      <c r="CU7" s="1">
        <f>IF(CU4="","",CU4)</f>
        <v>10</v>
      </c>
      <c r="CV7" s="1">
        <f>IF(CV4="","",CV4)</f>
        <v>13</v>
      </c>
      <c r="CW7" s="1">
        <f>IF(CR7="","",(LN(CT7)-LN(CS7))^2)</f>
        <v>0.12536061861013517</v>
      </c>
      <c r="CY7" s="1">
        <f>IF(B7="","",B7)</f>
        <v>0.9</v>
      </c>
      <c r="CZ7" s="1">
        <f>IF(C7="","",C7)</f>
        <v>0.65</v>
      </c>
      <c r="DA7" s="1">
        <f>IF(CY7="","",_xlfn.POISSON.DIST(DC7,DB7*CY7,TRUE))</f>
        <v>0.95853367452709626</v>
      </c>
      <c r="DB7" s="1">
        <f>IF(DB4="","",DB4)</f>
        <v>10</v>
      </c>
      <c r="DC7" s="1">
        <f>IF(DC4="","",DC4)</f>
        <v>14</v>
      </c>
      <c r="DD7" s="1">
        <f>IF(CY7="","",(LN(DA7)-LN(CZ7))^2)</f>
        <v>0.15087967615906969</v>
      </c>
    </row>
    <row r="8" spans="1:109">
      <c r="B8" s="15">
        <v>1</v>
      </c>
      <c r="C8" s="14">
        <v>0.5</v>
      </c>
      <c r="E8" s="6">
        <f>IF(B8="","",B8)</f>
        <v>1</v>
      </c>
      <c r="F8" s="6">
        <f>IF(C8="","",C8)</f>
        <v>0.5</v>
      </c>
      <c r="G8" s="1">
        <f>IF(E8="","",_xlfn.POISSON.DIST(I8,H8*E8,TRUE))</f>
        <v>4.5399929762484854E-5</v>
      </c>
      <c r="H8" s="1">
        <f>IF(H4="","",H4)</f>
        <v>10</v>
      </c>
      <c r="I8" s="1">
        <f>IF(I4="","",I4)</f>
        <v>0</v>
      </c>
      <c r="J8" s="1">
        <f>IF(E8="","",(LN(G8)-LN(F8))^2)</f>
        <v>86.617509402719293</v>
      </c>
      <c r="L8" s="1">
        <f>IF(B8="","",B8)</f>
        <v>1</v>
      </c>
      <c r="M8" s="1">
        <f>IF(C8="","",C8)</f>
        <v>0.5</v>
      </c>
      <c r="N8" s="1">
        <f>IF(L8="","",_xlfn.POISSON.DIST(P8,O8*L8,TRUE))</f>
        <v>4.9939922738733344E-4</v>
      </c>
      <c r="O8" s="1">
        <f>IF(O4="","",O4)</f>
        <v>10</v>
      </c>
      <c r="P8" s="1">
        <f>IF(P4="","",P4)</f>
        <v>1</v>
      </c>
      <c r="Q8" s="1">
        <f>IF(L8="","",(LN(N8)-LN(M8))^2)</f>
        <v>47.733694381297077</v>
      </c>
      <c r="S8" s="1">
        <f>IF(B8="","",B8)</f>
        <v>1</v>
      </c>
      <c r="T8" s="1">
        <f>IF(C8="","",C8)</f>
        <v>0.5</v>
      </c>
      <c r="U8" s="1">
        <f>IF(S8="","",_xlfn.POISSON.DIST(W8,V8*S8,TRUE))</f>
        <v>2.7693957155115762E-3</v>
      </c>
      <c r="V8" s="1">
        <f>IF(V4="","",V4)</f>
        <v>10</v>
      </c>
      <c r="W8" s="1">
        <f>IF(W4="","",W4)</f>
        <v>2</v>
      </c>
      <c r="X8" s="1">
        <f>IF(S8="","",(LN(U8)-LN(T8))^2)</f>
        <v>26.998197303574877</v>
      </c>
      <c r="Z8" s="1">
        <f>IF(B8="","",B8)</f>
        <v>1</v>
      </c>
      <c r="AA8" s="1">
        <f>IF(C8="","",C8)</f>
        <v>0.5</v>
      </c>
      <c r="AB8" s="1">
        <f>IF(Z8="","",_xlfn.POISSON.DIST(AD8,AC8*Z8,TRUE))</f>
        <v>1.0336050675925718E-2</v>
      </c>
      <c r="AC8" s="1">
        <f>IF(AC4="","",AC4)</f>
        <v>10</v>
      </c>
      <c r="AD8" s="1">
        <f>IF(AD4="","",AD4)</f>
        <v>3</v>
      </c>
      <c r="AE8" s="1">
        <f>IF(Z8="","",(LN(AB8)-LN(AA8))^2)</f>
        <v>15.046410189038101</v>
      </c>
      <c r="AG8" s="1">
        <f>IF(B8="","",B8)</f>
        <v>1</v>
      </c>
      <c r="AH8" s="1">
        <f>IF(C8="","",C8)</f>
        <v>0.5</v>
      </c>
      <c r="AI8" s="1">
        <f>IF(AG8="","",_xlfn.POISSON.DIST(AK8,AJ8*AG8,TRUE))</f>
        <v>2.9252688076961065E-2</v>
      </c>
      <c r="AJ8" s="1">
        <f>IF(AJ4="","",AJ4)</f>
        <v>10</v>
      </c>
      <c r="AK8" s="1">
        <f>IF(AK4="","",AK4)</f>
        <v>4</v>
      </c>
      <c r="AL8" s="1">
        <f>IF(AG8="","",(LN(AI8)-LN(AH8))^2)</f>
        <v>8.057857910931812</v>
      </c>
      <c r="AN8" s="1">
        <f>IF(B8="","",B8)</f>
        <v>1</v>
      </c>
      <c r="AO8" s="1">
        <f>IF(C8="","",C8)</f>
        <v>0.5</v>
      </c>
      <c r="AP8" s="1">
        <f>IF(AN8="","",_xlfn.POISSON.DIST(AR8,AQ8*AN8,TRUE))</f>
        <v>6.7085962879031805E-2</v>
      </c>
      <c r="AQ8" s="1">
        <f>IF(AQ4="","",AQ4)</f>
        <v>10</v>
      </c>
      <c r="AR8" s="1">
        <f>IF(AR4="","",AR4)</f>
        <v>5</v>
      </c>
      <c r="AS8" s="1">
        <f>IF(AN8="","",(LN(AP8)-LN(AO8))^2)</f>
        <v>4.034607626861404</v>
      </c>
      <c r="AU8" s="1">
        <f>IF(B8="","",B8)</f>
        <v>1</v>
      </c>
      <c r="AV8" s="1">
        <f>IF(C8="","",C8)</f>
        <v>0.5</v>
      </c>
      <c r="AW8" s="1">
        <f>IF(AU8="","",_xlfn.POISSON.DIST(AY8,AX8*AU8,TRUE))</f>
        <v>0.13014142088248298</v>
      </c>
      <c r="AX8" s="1">
        <f>IF(AX4="","",AX4)</f>
        <v>10</v>
      </c>
      <c r="AY8" s="1">
        <f>IF(AY4="","",AY4)</f>
        <v>6</v>
      </c>
      <c r="AZ8" s="1">
        <f>IF(AU8="","",(LN(AW8)-LN(AV8))^2)</f>
        <v>1.811679352125563</v>
      </c>
      <c r="BB8" s="1">
        <f>IF(B8="","",B8)</f>
        <v>1</v>
      </c>
      <c r="BC8" s="1">
        <f>IF(C8="","",C8)</f>
        <v>0.5</v>
      </c>
      <c r="BD8" s="1">
        <f>IF(BB8="","",_xlfn.POISSON.DIST(BF8,BE8*BB8,TRUE))</f>
        <v>0.22022064660169899</v>
      </c>
      <c r="BE8" s="1">
        <f>IF(BE4="","",BE4)</f>
        <v>10</v>
      </c>
      <c r="BF8" s="1">
        <f>IF(BF4="","",BF4)</f>
        <v>7</v>
      </c>
      <c r="BG8" s="1">
        <f>IF(BB8="","",(LN(BD8)-LN(BC8))^2)</f>
        <v>0.67236411002781227</v>
      </c>
      <c r="BI8" s="1">
        <f>IF(B8="","",B8)</f>
        <v>1</v>
      </c>
      <c r="BJ8" s="1">
        <f>IF(C8="","",C8)</f>
        <v>0.5</v>
      </c>
      <c r="BK8" s="1">
        <f>IF(BI8="","",_xlfn.POISSON.DIST(BM8,BL8*BI8,TRUE))</f>
        <v>0.33281967875071894</v>
      </c>
      <c r="BL8" s="1">
        <f>IF(BL4="","",BL4)</f>
        <v>10</v>
      </c>
      <c r="BM8" s="1">
        <f>IF(BM4="","",BM4)</f>
        <v>8</v>
      </c>
      <c r="BN8" s="1">
        <f>IF(BI8="","",(LN(BK8)-LN(BJ8))^2)</f>
        <v>0.16565490998718832</v>
      </c>
      <c r="BP8" s="1">
        <f>IF(B8="","",B8)</f>
        <v>1</v>
      </c>
      <c r="BQ8" s="1">
        <f>IF(C8="","",C8)</f>
        <v>0.5</v>
      </c>
      <c r="BR8" s="1">
        <f>IF(BP8="","",_xlfn.POISSON.DIST(BT8,BS8*BP8,TRUE))</f>
        <v>0.45792971447185227</v>
      </c>
      <c r="BS8" s="1">
        <f>IF(BS4="","",BS4)</f>
        <v>10</v>
      </c>
      <c r="BT8" s="1">
        <f>IF(BT4="","",BT4)</f>
        <v>9</v>
      </c>
      <c r="BU8" s="1">
        <f>IF(BP8="","",(LN(BR8)-LN(BQ8))^2)</f>
        <v>7.7250718571507818E-3</v>
      </c>
      <c r="BW8" s="1">
        <f>IF(B8="","",B8)</f>
        <v>1</v>
      </c>
      <c r="BX8" s="1">
        <f>IF(C8="","",C8)</f>
        <v>0.5</v>
      </c>
      <c r="BY8" s="1">
        <f>IF(BW8="","",_xlfn.POISSON.DIST(CA8,BZ8*BW8,TRUE))</f>
        <v>0.58303975019298537</v>
      </c>
      <c r="BZ8" s="1">
        <f>IF(BZ4="","",BZ4)</f>
        <v>10</v>
      </c>
      <c r="CA8" s="1">
        <f>IF(CA4="","",CA4)</f>
        <v>10</v>
      </c>
      <c r="CB8" s="1">
        <f>IF(BW8="","",(LN(BY8)-LN(BX8))^2)</f>
        <v>2.3607482888025555E-2</v>
      </c>
      <c r="CD8" s="1">
        <f>IF(B8="","",B8)</f>
        <v>1</v>
      </c>
      <c r="CE8" s="1">
        <f>IF(C8="","",C8)</f>
        <v>0.5</v>
      </c>
      <c r="CF8" s="1">
        <f>IF(CD8="","",_xlfn.POISSON.DIST(CH8,CG8*CD8,TRUE))</f>
        <v>0.69677614630310658</v>
      </c>
      <c r="CG8" s="1">
        <f>IF(CG4="","",CG4)</f>
        <v>10</v>
      </c>
      <c r="CH8" s="1">
        <f>IF(CH4="","",CH4)</f>
        <v>11</v>
      </c>
      <c r="CI8" s="1">
        <f>IF(CD8="","",(LN(CF8)-LN(CE8))^2)</f>
        <v>0.11012846667735249</v>
      </c>
      <c r="CK8" s="1">
        <f>IF(B8="","",B8)</f>
        <v>1</v>
      </c>
      <c r="CL8" s="1">
        <f>IF(C8="","",C8)</f>
        <v>0.5</v>
      </c>
      <c r="CM8" s="1">
        <f>IF(CK8="","",_xlfn.POISSON.DIST(CO8,CN8*CK8,TRUE))</f>
        <v>0.79155647639487436</v>
      </c>
      <c r="CN8" s="1">
        <f>IF(CN4="","",CN4)</f>
        <v>10</v>
      </c>
      <c r="CO8" s="1">
        <f>IF(CO4="","",CO4)</f>
        <v>12</v>
      </c>
      <c r="CP8" s="1">
        <f>IF(CK8="","",(LN(CM8)-LN(CL8))^2)</f>
        <v>0.21104204970965318</v>
      </c>
      <c r="CR8" s="1">
        <f>IF(B8="","",B8)</f>
        <v>1</v>
      </c>
      <c r="CS8" s="1">
        <f>IF(C8="","",C8)</f>
        <v>0.5</v>
      </c>
      <c r="CT8" s="1">
        <f>IF(CR8="","",_xlfn.POISSON.DIST(CV8,CU8*CR8,TRUE))</f>
        <v>0.864464422619311</v>
      </c>
      <c r="CU8" s="1">
        <f>IF(CU4="","",CU4)</f>
        <v>10</v>
      </c>
      <c r="CV8" s="1">
        <f>IF(CV4="","",CV4)</f>
        <v>13</v>
      </c>
      <c r="CW8" s="1">
        <f>IF(CR8="","",(LN(CT8)-LN(CS8))^2)</f>
        <v>0.29975849710427194</v>
      </c>
      <c r="CY8" s="1">
        <f>IF(B8="","",B8)</f>
        <v>1</v>
      </c>
      <c r="CZ8" s="1">
        <f>IF(C8="","",C8)</f>
        <v>0.5</v>
      </c>
      <c r="DA8" s="1">
        <f>IF(CY8="","",_xlfn.POISSON.DIST(DC8,DB8*CY8,TRUE))</f>
        <v>0.9165415270653372</v>
      </c>
      <c r="DB8" s="1">
        <f>IF(DB4="","",DB4)</f>
        <v>10</v>
      </c>
      <c r="DC8" s="1">
        <f>IF(DC4="","",DC4)</f>
        <v>14</v>
      </c>
      <c r="DD8" s="1">
        <f>IF(CY8="","",(LN(DA8)-LN(CZ8))^2)</f>
        <v>0.36723512532732405</v>
      </c>
    </row>
    <row r="9" spans="1:109">
      <c r="B9" s="15">
        <v>1.2</v>
      </c>
      <c r="C9" s="14">
        <v>0.35</v>
      </c>
      <c r="E9" s="6">
        <f>IF(B9="","",B9)</f>
        <v>1.2</v>
      </c>
      <c r="F9" s="6">
        <f>IF(C9="","",C9)</f>
        <v>0.35</v>
      </c>
      <c r="G9" s="1">
        <f>IF(E9="","",_xlfn.POISSON.DIST(I9,H9*E9,TRUE))</f>
        <v>6.1442123533282098E-6</v>
      </c>
      <c r="H9" s="1">
        <f>IF(H4="","",H4)</f>
        <v>10</v>
      </c>
      <c r="I9" s="1">
        <f>IF(I4="","",I4)</f>
        <v>0</v>
      </c>
      <c r="J9" s="1">
        <f>IF(E9="","",(LN(G9)-LN(F9))^2)</f>
        <v>119.90639550511862</v>
      </c>
      <c r="L9" s="1">
        <f>IF(B9="","",B9)</f>
        <v>1.2</v>
      </c>
      <c r="M9" s="1">
        <f>IF(C9="","",C9)</f>
        <v>0.35</v>
      </c>
      <c r="N9" s="1">
        <f>IF(L9="","",_xlfn.POISSON.DIST(P9,O9*L9,TRUE))</f>
        <v>7.9874760593266728E-5</v>
      </c>
      <c r="O9" s="1">
        <f>IF(O4="","",O4)</f>
        <v>10</v>
      </c>
      <c r="P9" s="1">
        <f>IF(P4="","",P4)</f>
        <v>1</v>
      </c>
      <c r="Q9" s="1">
        <f>IF(L9="","",(LN(N9)-LN(M9))^2)</f>
        <v>70.312057299747693</v>
      </c>
      <c r="S9" s="1">
        <f>IF(B9="","",B9)</f>
        <v>1.2</v>
      </c>
      <c r="T9" s="1">
        <f>IF(C9="","",C9)</f>
        <v>0.35</v>
      </c>
      <c r="U9" s="1">
        <f>IF(S9="","",_xlfn.POISSON.DIST(W9,V9*S9,TRUE))</f>
        <v>5.222580500328978E-4</v>
      </c>
      <c r="V9" s="1">
        <f>IF(V4="","",V4)</f>
        <v>10</v>
      </c>
      <c r="W9" s="1">
        <f>IF(W4="","",W4)</f>
        <v>2</v>
      </c>
      <c r="X9" s="1">
        <f>IF(S9="","",(LN(U9)-LN(T9))^2)</f>
        <v>42.34790269713681</v>
      </c>
      <c r="Z9" s="1">
        <f>IF(B9="","",B9)</f>
        <v>1.2</v>
      </c>
      <c r="AA9" s="1">
        <f>IF(C9="","",C9)</f>
        <v>0.35</v>
      </c>
      <c r="AB9" s="1">
        <f>IF(Z9="","",_xlfn.POISSON.DIST(AD9,AC9*Z9,TRUE))</f>
        <v>2.2917912077914221E-3</v>
      </c>
      <c r="AC9" s="1">
        <f>IF(AC4="","",AC4)</f>
        <v>10</v>
      </c>
      <c r="AD9" s="1">
        <f>IF(AD4="","",AD4)</f>
        <v>3</v>
      </c>
      <c r="AE9" s="1">
        <f>IF(Z9="","",(LN(AB9)-LN(AA9))^2)</f>
        <v>25.286812487450408</v>
      </c>
      <c r="AG9" s="1">
        <f>IF(B9="","",B9)</f>
        <v>1.2</v>
      </c>
      <c r="AH9" s="1">
        <f>IF(C9="","",C9)</f>
        <v>0.35</v>
      </c>
      <c r="AI9" s="1">
        <f>IF(AG9="","",_xlfn.POISSON.DIST(AK9,AJ9*AG9,TRUE))</f>
        <v>7.6003906810669956E-3</v>
      </c>
      <c r="AJ9" s="1">
        <f>IF(AJ4="","",AJ4)</f>
        <v>10</v>
      </c>
      <c r="AK9" s="1">
        <f>IF(AK4="","",AK4)</f>
        <v>4</v>
      </c>
      <c r="AL9" s="1">
        <f>IF(AG9="","",(LN(AI9)-LN(AH9))^2)</f>
        <v>14.666858704834267</v>
      </c>
      <c r="AN9" s="1">
        <f>IF(B9="","",B9)</f>
        <v>1.2</v>
      </c>
      <c r="AO9" s="1">
        <f>IF(C9="","",C9)</f>
        <v>0.35</v>
      </c>
      <c r="AP9" s="1">
        <f>IF(AN9="","",_xlfn.POISSON.DIST(AR9,AQ9*AN9,TRUE))</f>
        <v>2.0341029416928367E-2</v>
      </c>
      <c r="AQ9" s="1">
        <f>IF(AQ4="","",AQ4)</f>
        <v>10</v>
      </c>
      <c r="AR9" s="1">
        <f>IF(AR4="","",AR4)</f>
        <v>5</v>
      </c>
      <c r="AS9" s="1">
        <f>IF(AN9="","",(LN(AP9)-LN(AO9))^2)</f>
        <v>8.0956931360418771</v>
      </c>
      <c r="AU9" s="1">
        <f>IF(B9="","",B9)</f>
        <v>1.2</v>
      </c>
      <c r="AV9" s="1">
        <f>IF(C9="","",C9)</f>
        <v>0.35</v>
      </c>
      <c r="AW9" s="1">
        <f>IF(AU9="","",_xlfn.POISSON.DIST(AY9,AX9*AU9,TRUE))</f>
        <v>4.5822306888651132E-2</v>
      </c>
      <c r="AX9" s="1">
        <f>IF(AX4="","",AX4)</f>
        <v>10</v>
      </c>
      <c r="AY9" s="1">
        <f>IF(AY4="","",AY4)</f>
        <v>6</v>
      </c>
      <c r="AZ9" s="1">
        <f>IF(AU9="","",(LN(AW9)-LN(AV9))^2)</f>
        <v>4.1337482548487774</v>
      </c>
      <c r="BB9" s="1">
        <f>IF(B9="","",B9)</f>
        <v>1.2</v>
      </c>
      <c r="BC9" s="1">
        <f>IF(C9="","",C9)</f>
        <v>0.35</v>
      </c>
      <c r="BD9" s="1">
        <f>IF(BB9="","",_xlfn.POISSON.DIST(BF9,BE9*BB9,TRUE))</f>
        <v>8.9504496840175862E-2</v>
      </c>
      <c r="BE9" s="1">
        <f>IF(BE4="","",BE4)</f>
        <v>10</v>
      </c>
      <c r="BF9" s="1">
        <f>IF(BF4="","",BF4)</f>
        <v>7</v>
      </c>
      <c r="BG9" s="1">
        <f>IF(BB9="","",(LN(BD9)-LN(BC9))^2)</f>
        <v>1.8595257399418932</v>
      </c>
      <c r="BI9" s="1">
        <f>IF(B9="","",B9)</f>
        <v>1.2</v>
      </c>
      <c r="BJ9" s="1">
        <f>IF(C9="","",C9)</f>
        <v>0.35</v>
      </c>
      <c r="BK9" s="1">
        <f>IF(BI9="","",_xlfn.POISSON.DIST(BM9,BL9*BI9,TRUE))</f>
        <v>0.15502778176746293</v>
      </c>
      <c r="BL9" s="1">
        <f>IF(BL4="","",BL4)</f>
        <v>10</v>
      </c>
      <c r="BM9" s="1">
        <f>IF(BM4="","",BM4)</f>
        <v>8</v>
      </c>
      <c r="BN9" s="1">
        <f>IF(BI9="","",(LN(BK9)-LN(BJ9))^2)</f>
        <v>0.66313142124522895</v>
      </c>
      <c r="BP9" s="1">
        <f>IF(B9="","",B9)</f>
        <v>1.2</v>
      </c>
      <c r="BQ9" s="1">
        <f>IF(C9="","",C9)</f>
        <v>0.35</v>
      </c>
      <c r="BR9" s="1">
        <f>IF(BP9="","",_xlfn.POISSON.DIST(BT9,BS9*BP9,TRUE))</f>
        <v>0.24239216167051239</v>
      </c>
      <c r="BS9" s="1">
        <f>IF(BS4="","",BS4)</f>
        <v>10</v>
      </c>
      <c r="BT9" s="1">
        <f>IF(BT4="","",BT4)</f>
        <v>9</v>
      </c>
      <c r="BU9" s="1">
        <f>IF(BP9="","",(LN(BR9)-LN(BQ9))^2)</f>
        <v>0.13496529962535955</v>
      </c>
      <c r="BW9" s="1">
        <f>IF(B9="","",B9)</f>
        <v>1.2</v>
      </c>
      <c r="BX9" s="1">
        <f>IF(C9="","",C9)</f>
        <v>0.35</v>
      </c>
      <c r="BY9" s="1">
        <f>IF(BW9="","",_xlfn.POISSON.DIST(CA9,BZ9*BW9,TRUE))</f>
        <v>0.34722941755417158</v>
      </c>
      <c r="BZ9" s="1">
        <f>IF(BZ4="","",BZ4)</f>
        <v>10</v>
      </c>
      <c r="CA9" s="1">
        <f>IF(CA4="","",CA4)</f>
        <v>10</v>
      </c>
      <c r="CB9" s="1">
        <f>IF(BW9="","",(LN(BY9)-LN(BX9))^2)</f>
        <v>6.3161918711398407E-5</v>
      </c>
      <c r="CD9" s="1">
        <f>IF(B9="","",B9)</f>
        <v>1.2</v>
      </c>
      <c r="CE9" s="1">
        <f>IF(C9="","",C9)</f>
        <v>0.35</v>
      </c>
      <c r="CF9" s="1">
        <f>IF(CD9="","",_xlfn.POISSON.DIST(CH9,CG9*CD9,TRUE))</f>
        <v>0.46159733306361805</v>
      </c>
      <c r="CG9" s="1">
        <f>IF(CG4="","",CG4)</f>
        <v>10</v>
      </c>
      <c r="CH9" s="1">
        <f>IF(CH4="","",CH4)</f>
        <v>11</v>
      </c>
      <c r="CI9" s="1">
        <f>IF(CD9="","",(LN(CF9)-LN(CE9))^2)</f>
        <v>7.6595977542624538E-2</v>
      </c>
      <c r="CK9" s="1">
        <f>IF(B9="","",B9)</f>
        <v>1.2</v>
      </c>
      <c r="CL9" s="1">
        <f>IF(C9="","",C9)</f>
        <v>0.35</v>
      </c>
      <c r="CM9" s="1">
        <f>IF(CK9="","",_xlfn.POISSON.DIST(CO9,CN9*CK9,TRUE))</f>
        <v>0.57596524857306464</v>
      </c>
      <c r="CN9" s="1">
        <f>IF(CN4="","",CN4)</f>
        <v>10</v>
      </c>
      <c r="CO9" s="1">
        <f>IF(CO4="","",CO4)</f>
        <v>12</v>
      </c>
      <c r="CP9" s="1">
        <f>IF(CK9="","",(LN(CM9)-LN(CL9))^2)</f>
        <v>0.24811772840097598</v>
      </c>
      <c r="CR9" s="1">
        <f>IF(B9="","",B9)</f>
        <v>1.2</v>
      </c>
      <c r="CS9" s="1">
        <f>IF(C9="","",C9)</f>
        <v>0.35</v>
      </c>
      <c r="CT9" s="1">
        <f>IF(CR9="","",_xlfn.POISSON.DIST(CV9,CU9*CR9,TRUE))</f>
        <v>0.68153563212024593</v>
      </c>
      <c r="CU9" s="1">
        <f>IF(CU4="","",CU4)</f>
        <v>10</v>
      </c>
      <c r="CV9" s="1">
        <f>IF(CV4="","",CV4)</f>
        <v>13</v>
      </c>
      <c r="CW9" s="1">
        <f>IF(CR9="","",(LN(CT9)-LN(CS9))^2)</f>
        <v>0.44410945887240472</v>
      </c>
      <c r="CY9" s="1">
        <f>IF(B9="","",B9)</f>
        <v>1.2</v>
      </c>
      <c r="CZ9" s="1">
        <f>IF(C9="","",C9)</f>
        <v>0.35</v>
      </c>
      <c r="DA9" s="1">
        <f>IF(CY9="","",_xlfn.POISSON.DIST(DC9,DB9*CY9,TRUE))</f>
        <v>0.77202453230354462</v>
      </c>
      <c r="DB9" s="1">
        <f>IF(DB4="","",DB4)</f>
        <v>10</v>
      </c>
      <c r="DC9" s="1">
        <f>IF(DC4="","",DC4)</f>
        <v>14</v>
      </c>
      <c r="DD9" s="1">
        <f>IF(CY9="","",(LN(DA9)-LN(CZ9))^2)</f>
        <v>0.6258125860210122</v>
      </c>
    </row>
    <row r="10" spans="1:109">
      <c r="B10" s="15">
        <v>1.4</v>
      </c>
      <c r="C10" s="14">
        <v>0.15</v>
      </c>
      <c r="E10" s="6">
        <f>IF(B10="","",B10)</f>
        <v>1.4</v>
      </c>
      <c r="F10" s="6">
        <f>IF(C10="","",C10)</f>
        <v>0.15</v>
      </c>
      <c r="G10" s="1">
        <f>IF(E10="","",_xlfn.POISSON.DIST(I10,H10*E10,TRUE))</f>
        <v>8.3152871910356788E-7</v>
      </c>
      <c r="H10" s="1">
        <f>IF(H4="","",H4)</f>
        <v>10</v>
      </c>
      <c r="I10" s="1">
        <f>IF(I4="","",I4)</f>
        <v>0</v>
      </c>
      <c r="J10" s="1">
        <f>IF(E10="","",(LN(G10)-LN(F10))^2)</f>
        <v>146.47970466024873</v>
      </c>
      <c r="L10" s="1">
        <f>IF(B10="","",B10)</f>
        <v>1.4</v>
      </c>
      <c r="M10" s="1">
        <f>IF(C10="","",C10)</f>
        <v>0.15</v>
      </c>
      <c r="N10" s="1">
        <f>IF(L10="","",_xlfn.POISSON.DIST(P10,O10*L10,TRUE))</f>
        <v>1.2472930786553518E-5</v>
      </c>
      <c r="O10" s="1">
        <f>IF(O4="","",O4)</f>
        <v>10</v>
      </c>
      <c r="P10" s="1">
        <f>IF(P4="","",P4)</f>
        <v>1</v>
      </c>
      <c r="Q10" s="1">
        <f>IF(L10="","",(LN(N10)-LN(M10))^2)</f>
        <v>88.262827234247027</v>
      </c>
      <c r="S10" s="1">
        <f>IF(B10="","",B10)</f>
        <v>1.4</v>
      </c>
      <c r="T10" s="1">
        <f>IF(C10="","",C10)</f>
        <v>0.15</v>
      </c>
      <c r="U10" s="1">
        <f>IF(S10="","",_xlfn.POISSON.DIST(W10,V10*S10,TRUE))</f>
        <v>9.3962745258703172E-5</v>
      </c>
      <c r="V10" s="1">
        <f>IF(V4="","",V4)</f>
        <v>10</v>
      </c>
      <c r="W10" s="1">
        <f>IF(W4="","",W4)</f>
        <v>2</v>
      </c>
      <c r="X10" s="1">
        <f>IF(S10="","",(LN(U10)-LN(T10))^2)</f>
        <v>54.397885139183522</v>
      </c>
      <c r="Z10" s="1">
        <f>IF(B10="","",B10)</f>
        <v>1.4</v>
      </c>
      <c r="AA10" s="1">
        <f>IF(C10="","",C10)</f>
        <v>0.15</v>
      </c>
      <c r="AB10" s="1">
        <f>IF(Z10="","",_xlfn.POISSON.DIST(AD10,AC10*Z10,TRUE))</f>
        <v>4.7424854612873482E-4</v>
      </c>
      <c r="AC10" s="1">
        <f>IF(AC4="","",AC4)</f>
        <v>10</v>
      </c>
      <c r="AD10" s="1">
        <f>IF(AD4="","",AD4)</f>
        <v>3</v>
      </c>
      <c r="AE10" s="1">
        <f>IF(Z10="","",(LN(AB10)-LN(AA10))^2)</f>
        <v>33.13912318641448</v>
      </c>
      <c r="AG10" s="1">
        <f>IF(B10="","",B10)</f>
        <v>1.4</v>
      </c>
      <c r="AH10" s="1">
        <f>IF(C10="","",C10)</f>
        <v>0.15</v>
      </c>
      <c r="AI10" s="1">
        <f>IF(AG10="","",_xlfn.POISSON.DIST(AK10,AJ10*AG10,TRUE))</f>
        <v>1.8052488491738456E-3</v>
      </c>
      <c r="AJ10" s="1">
        <f>IF(AJ4="","",AJ4)</f>
        <v>10</v>
      </c>
      <c r="AK10" s="1">
        <f>IF(AK4="","",AK4)</f>
        <v>4</v>
      </c>
      <c r="AL10" s="1">
        <f>IF(AG10="","",(LN(AI10)-LN(AH10))^2)</f>
        <v>19.535841715873236</v>
      </c>
      <c r="AN10" s="1">
        <f>IF(B10="","",B10)</f>
        <v>1.4</v>
      </c>
      <c r="AO10" s="1">
        <f>IF(C10="","",C10)</f>
        <v>0.15</v>
      </c>
      <c r="AP10" s="1">
        <f>IF(AN10="","",_xlfn.POISSON.DIST(AR10,AQ10*AN10,TRUE))</f>
        <v>5.532049697700157E-3</v>
      </c>
      <c r="AQ10" s="1">
        <f>IF(AQ4="","",AQ4)</f>
        <v>10</v>
      </c>
      <c r="AR10" s="1">
        <f>IF(AR4="","",AR4)</f>
        <v>5</v>
      </c>
      <c r="AS10" s="1">
        <f>IF(AN10="","",(LN(AP10)-LN(AO10))^2)</f>
        <v>10.890507523851136</v>
      </c>
      <c r="AU10" s="1">
        <f>IF(B10="","",B10)</f>
        <v>1.4</v>
      </c>
      <c r="AV10" s="1">
        <f>IF(C10="","",C10)</f>
        <v>0.15</v>
      </c>
      <c r="AW10" s="1">
        <f>IF(AU10="","",_xlfn.POISSON.DIST(AY10,AX10*AU10,TRUE))</f>
        <v>1.4227918344261551E-2</v>
      </c>
      <c r="AX10" s="1">
        <f>IF(AX4="","",AX4)</f>
        <v>10</v>
      </c>
      <c r="AY10" s="1">
        <f>IF(AY4="","",AY4)</f>
        <v>6</v>
      </c>
      <c r="AZ10" s="1">
        <f>IF(AU10="","",(LN(AW10)-LN(AV10))^2)</f>
        <v>5.5480466178222212</v>
      </c>
      <c r="BB10" s="1">
        <f>IF(B10="","",B10)</f>
        <v>1.4</v>
      </c>
      <c r="BC10" s="1">
        <f>IF(C10="","",C10)</f>
        <v>0.15</v>
      </c>
      <c r="BD10" s="1">
        <f>IF(BB10="","",_xlfn.POISSON.DIST(BF10,BE10*BB10,TRUE))</f>
        <v>3.1619655637384329E-2</v>
      </c>
      <c r="BE10" s="1">
        <f>IF(BE4="","",BE4)</f>
        <v>10</v>
      </c>
      <c r="BF10" s="1">
        <f>IF(BF4="","",BF4)</f>
        <v>7</v>
      </c>
      <c r="BG10" s="1">
        <f>IF(BB10="","",(LN(BD10)-LN(BC10))^2)</f>
        <v>2.4238017039777833</v>
      </c>
      <c r="BI10" s="1">
        <f>IF(B10="","",B10)</f>
        <v>1.4</v>
      </c>
      <c r="BJ10" s="1">
        <f>IF(C10="","",C10)</f>
        <v>0.15</v>
      </c>
      <c r="BK10" s="1">
        <f>IF(BI10="","",_xlfn.POISSON.DIST(BM10,BL10*BI10,TRUE))</f>
        <v>6.2055195900349219E-2</v>
      </c>
      <c r="BL10" s="1">
        <f>IF(BL4="","",BL4)</f>
        <v>10</v>
      </c>
      <c r="BM10" s="1">
        <f>IF(BM4="","",BM4)</f>
        <v>8</v>
      </c>
      <c r="BN10" s="1">
        <f>IF(BI10="","",(LN(BK10)-LN(BJ10))^2)</f>
        <v>0.77900226317639176</v>
      </c>
      <c r="BP10" s="1">
        <f>IF(B10="","",B10)</f>
        <v>1.4</v>
      </c>
      <c r="BQ10" s="1">
        <f>IF(C10="","",C10)</f>
        <v>0.15</v>
      </c>
      <c r="BR10" s="1">
        <f>IF(BP10="","",_xlfn.POISSON.DIST(BT10,BS10*BP10,TRUE))</f>
        <v>0.109399369642739</v>
      </c>
      <c r="BS10" s="1">
        <f>IF(BS4="","",BS4)</f>
        <v>10</v>
      </c>
      <c r="BT10" s="1">
        <f>IF(BT4="","",BT4)</f>
        <v>9</v>
      </c>
      <c r="BU10" s="1">
        <f>IF(BP10="","",(LN(BR10)-LN(BQ10))^2)</f>
        <v>9.9622401736118055E-2</v>
      </c>
      <c r="BW10" s="1">
        <f>IF(B10="","",B10)</f>
        <v>1.4</v>
      </c>
      <c r="BX10" s="1">
        <f>IF(C10="","",C10)</f>
        <v>0.15</v>
      </c>
      <c r="BY10" s="1">
        <f>IF(BW10="","",_xlfn.POISSON.DIST(CA10,BZ10*BW10,TRUE))</f>
        <v>0.17568121288208474</v>
      </c>
      <c r="BZ10" s="1">
        <f>IF(BZ4="","",BZ4)</f>
        <v>10</v>
      </c>
      <c r="CA10" s="1">
        <f>IF(CA4="","",CA4)</f>
        <v>10</v>
      </c>
      <c r="CB10" s="1">
        <f>IF(BW10="","",(LN(BY10)-LN(BX10))^2)</f>
        <v>2.4975304008172355E-2</v>
      </c>
      <c r="CD10" s="1">
        <f>IF(B10="","",B10)</f>
        <v>1.4</v>
      </c>
      <c r="CE10" s="1">
        <f>IF(C10="","",C10)</f>
        <v>0.15</v>
      </c>
      <c r="CF10" s="1">
        <f>IF(CD10="","",_xlfn.POISSON.DIST(CH10,CG10*CD10,TRUE))</f>
        <v>0.26003992245943375</v>
      </c>
      <c r="CG10" s="1">
        <f>IF(CG4="","",CG4)</f>
        <v>10</v>
      </c>
      <c r="CH10" s="1">
        <f>IF(CH4="","",CH4)</f>
        <v>11</v>
      </c>
      <c r="CI10" s="1">
        <f>IF(CD10="","",(LN(CF10)-LN(CE10))^2)</f>
        <v>0.30271990030742246</v>
      </c>
      <c r="CK10" s="1">
        <f>IF(B10="","",B10)</f>
        <v>1.4</v>
      </c>
      <c r="CL10" s="1">
        <f>IF(C10="","",C10)</f>
        <v>0.15</v>
      </c>
      <c r="CM10" s="1">
        <f>IF(CK10="","",_xlfn.POISSON.DIST(CO10,CN10*CK10,TRUE))</f>
        <v>0.35845841696634112</v>
      </c>
      <c r="CN10" s="1">
        <f>IF(CN4="","",CN4)</f>
        <v>10</v>
      </c>
      <c r="CO10" s="1">
        <f>IF(CO4="","",CO4)</f>
        <v>12</v>
      </c>
      <c r="CP10" s="1">
        <f>IF(CK10="","",(LN(CM10)-LN(CL10))^2)</f>
        <v>0.75895000562710535</v>
      </c>
      <c r="CR10" s="1">
        <f>IF(B10="","",B10)</f>
        <v>1.4</v>
      </c>
      <c r="CS10" s="1">
        <f>IF(C10="","",C10)</f>
        <v>0.15</v>
      </c>
      <c r="CT10" s="1">
        <f>IF(CR10="","",_xlfn.POISSON.DIST(CV10,CU10*CR10,TRUE))</f>
        <v>0.46444756489685668</v>
      </c>
      <c r="CU10" s="1">
        <f>IF(CU4="","",CU4)</f>
        <v>10</v>
      </c>
      <c r="CV10" s="1">
        <f>IF(CV4="","",CV4)</f>
        <v>13</v>
      </c>
      <c r="CW10" s="1">
        <f>IF(CR10="","",(LN(CT10)-LN(CS10))^2)</f>
        <v>1.2773822679230367</v>
      </c>
      <c r="CY10" s="1">
        <f>IF(B10="","",B10)</f>
        <v>1.4</v>
      </c>
      <c r="CZ10" s="1">
        <f>IF(C10="","",C10)</f>
        <v>0.15</v>
      </c>
      <c r="DA10" s="1">
        <f>IF(CY10="","",_xlfn.POISSON.DIST(DC10,DB10*CY10,TRUE))</f>
        <v>0.57043671282737241</v>
      </c>
      <c r="DB10" s="1">
        <f>IF(DB4="","",DB4)</f>
        <v>10</v>
      </c>
      <c r="DC10" s="1">
        <f>IF(DC4="","",DC4)</f>
        <v>14</v>
      </c>
      <c r="DD10" s="1">
        <f>IF(CY10="","",(LN(DA10)-LN(CZ10))^2)</f>
        <v>1.7842733079371609</v>
      </c>
    </row>
    <row r="11" spans="1:109">
      <c r="B11" s="15">
        <v>1.5</v>
      </c>
      <c r="C11" s="14">
        <v>0.06</v>
      </c>
      <c r="E11" s="6">
        <f>IF(B11="","",B11)</f>
        <v>1.5</v>
      </c>
      <c r="F11" s="6">
        <f>IF(C11="","",C11)</f>
        <v>0.06</v>
      </c>
      <c r="G11" s="1">
        <f>IF(E11="","",_xlfn.POISSON.DIST(I11,H11*E11,TRUE))</f>
        <v>3.0590232050182579E-7</v>
      </c>
      <c r="H11" s="1">
        <f>IF(H4="","",H4)</f>
        <v>10</v>
      </c>
      <c r="I11" s="1">
        <f>IF(I4="","",I4)</f>
        <v>0</v>
      </c>
      <c r="J11" s="1">
        <f>IF(E11="","",(LN(G11)-LN(F11))^2)</f>
        <v>148.51295835837914</v>
      </c>
      <c r="L11" s="1">
        <f>IF(B11="","",B11)</f>
        <v>1.5</v>
      </c>
      <c r="M11" s="1">
        <f>IF(C11="","",C11)</f>
        <v>0.06</v>
      </c>
      <c r="N11" s="1">
        <f>IF(L11="","",_xlfn.POISSON.DIST(P11,O11*L11,TRUE))</f>
        <v>4.8944371280292126E-6</v>
      </c>
      <c r="O11" s="1">
        <f>IF(O4="","",O4)</f>
        <v>10</v>
      </c>
      <c r="P11" s="1">
        <f>IF(P4="","",P4)</f>
        <v>1</v>
      </c>
      <c r="Q11" s="1">
        <f>IF(L11="","",(LN(N11)-LN(M11))^2)</f>
        <v>88.623406562511761</v>
      </c>
      <c r="S11" s="1">
        <f>IF(B11="","",B11)</f>
        <v>1.5</v>
      </c>
      <c r="T11" s="1">
        <f>IF(C11="","",C11)</f>
        <v>0.06</v>
      </c>
      <c r="U11" s="1">
        <f>IF(S11="","",_xlfn.POISSON.DIST(W11,V11*S11,TRUE))</f>
        <v>3.9308448184484612E-5</v>
      </c>
      <c r="V11" s="1">
        <f>IF(V4="","",V4)</f>
        <v>10</v>
      </c>
      <c r="W11" s="1">
        <f>IF(W4="","",W4)</f>
        <v>2</v>
      </c>
      <c r="X11" s="1">
        <f>IF(S11="","",(LN(U11)-LN(T11))^2)</f>
        <v>53.738581590843047</v>
      </c>
      <c r="Z11" s="1">
        <f>IF(B11="","",B11)</f>
        <v>1.5</v>
      </c>
      <c r="AA11" s="1">
        <f>IF(C11="","",C11)</f>
        <v>0.06</v>
      </c>
      <c r="AB11" s="1">
        <f>IF(Z11="","",_xlfn.POISSON.DIST(AD11,AC11*Z11,TRUE))</f>
        <v>2.1137850346676163E-4</v>
      </c>
      <c r="AC11" s="1">
        <f>IF(AC4="","",AC4)</f>
        <v>10</v>
      </c>
      <c r="AD11" s="1">
        <f>IF(AD4="","",AD4)</f>
        <v>3</v>
      </c>
      <c r="AE11" s="1">
        <f>IF(Z11="","",(LN(AB11)-LN(AA11))^2)</f>
        <v>31.904981296212842</v>
      </c>
      <c r="AG11" s="1">
        <f>IF(B11="","",B11)</f>
        <v>1.5</v>
      </c>
      <c r="AH11" s="1">
        <f>IF(C11="","",C11)</f>
        <v>0.06</v>
      </c>
      <c r="AI11" s="1">
        <f>IF(AG11="","",_xlfn.POISSON.DIST(AK11,AJ11*AG11,TRUE))</f>
        <v>8.5664121077530042E-4</v>
      </c>
      <c r="AJ11" s="1">
        <f>IF(AJ4="","",AJ4)</f>
        <v>10</v>
      </c>
      <c r="AK11" s="1">
        <f>IF(AK4="","",AK4)</f>
        <v>4</v>
      </c>
      <c r="AL11" s="1">
        <f>IF(AG11="","",(LN(AI11)-LN(AH11))^2)</f>
        <v>18.054686518691692</v>
      </c>
      <c r="AN11" s="1">
        <f>IF(B11="","",B11)</f>
        <v>1.5</v>
      </c>
      <c r="AO11" s="1">
        <f>IF(C11="","",C11)</f>
        <v>0.06</v>
      </c>
      <c r="AP11" s="1">
        <f>IF(AN11="","",_xlfn.POISSON.DIST(AR11,AQ11*AN11,TRUE))</f>
        <v>2.7924293327009166E-3</v>
      </c>
      <c r="AQ11" s="1">
        <f>IF(AQ4="","",AQ4)</f>
        <v>10</v>
      </c>
      <c r="AR11" s="1">
        <f>IF(AR4="","",AR4)</f>
        <v>5</v>
      </c>
      <c r="AS11" s="1">
        <f>IF(AN11="","",(LN(AP11)-LN(AO11))^2)</f>
        <v>9.4091428579115686</v>
      </c>
      <c r="AU11" s="1">
        <f>IF(B11="","",B11)</f>
        <v>1.5</v>
      </c>
      <c r="AV11" s="1">
        <f>IF(C11="","",C11)</f>
        <v>0.06</v>
      </c>
      <c r="AW11" s="1">
        <f>IF(AU11="","",_xlfn.POISSON.DIST(AY11,AX11*AU11,TRUE))</f>
        <v>7.6318996375149576E-3</v>
      </c>
      <c r="AX11" s="1">
        <f>IF(AX4="","",AX4)</f>
        <v>10</v>
      </c>
      <c r="AY11" s="1">
        <f>IF(AY4="","",AY4)</f>
        <v>6</v>
      </c>
      <c r="AZ11" s="1">
        <f>IF(AU11="","",(LN(AW11)-LN(AV11))^2)</f>
        <v>4.2518760781135088</v>
      </c>
      <c r="BB11" s="1">
        <f>IF(B11="","",B11)</f>
        <v>1.5</v>
      </c>
      <c r="BC11" s="1">
        <f>IF(C11="","",C11)</f>
        <v>0.06</v>
      </c>
      <c r="BD11" s="1">
        <f>IF(BB11="","",_xlfn.POISSON.DIST(BF11,BE11*BB11,TRUE))</f>
        <v>1.8002193147830761E-2</v>
      </c>
      <c r="BE11" s="1">
        <f>IF(BE4="","",BE4)</f>
        <v>10</v>
      </c>
      <c r="BF11" s="1">
        <f>IF(BF4="","",BF4)</f>
        <v>7</v>
      </c>
      <c r="BG11" s="1">
        <f>IF(BB11="","",(LN(BD11)-LN(BC11))^2)</f>
        <v>1.4492571584559624</v>
      </c>
      <c r="BI11" s="1">
        <f>IF(B11="","",B11)</f>
        <v>1.5</v>
      </c>
      <c r="BJ11" s="1">
        <f>IF(C11="","",C11)</f>
        <v>0.06</v>
      </c>
      <c r="BK11" s="1">
        <f>IF(BI11="","",_xlfn.POISSON.DIST(BM11,BL11*BI11,TRUE))</f>
        <v>3.7446493479672882E-2</v>
      </c>
      <c r="BL11" s="1">
        <f>IF(BL4="","",BL4)</f>
        <v>10</v>
      </c>
      <c r="BM11" s="1">
        <f>IF(BM4="","",BM4)</f>
        <v>8</v>
      </c>
      <c r="BN11" s="1">
        <f>IF(BI11="","",(LN(BK11)-LN(BJ11))^2)</f>
        <v>0.2222476485323209</v>
      </c>
      <c r="BP11" s="1">
        <f>IF(B11="","",B11)</f>
        <v>1.5</v>
      </c>
      <c r="BQ11" s="1">
        <f>IF(C11="","",C11)</f>
        <v>0.06</v>
      </c>
      <c r="BR11" s="1">
        <f>IF(BP11="","",_xlfn.POISSON.DIST(BT11,BS11*BP11,TRUE))</f>
        <v>6.9853660699409792E-2</v>
      </c>
      <c r="BS11" s="1">
        <f>IF(BS4="","",BS4)</f>
        <v>10</v>
      </c>
      <c r="BT11" s="1">
        <f>IF(BT4="","",BT4)</f>
        <v>9</v>
      </c>
      <c r="BU11" s="1">
        <f>IF(BP11="","",(LN(BR11)-LN(BQ11))^2)</f>
        <v>2.3121614111268323E-2</v>
      </c>
      <c r="BW11" s="1">
        <f>IF(B11="","",B11)</f>
        <v>1.5</v>
      </c>
      <c r="BX11" s="1">
        <f>IF(C11="","",C11)</f>
        <v>0.06</v>
      </c>
      <c r="BY11" s="1">
        <f>IF(BW11="","",_xlfn.POISSON.DIST(CA11,BZ11*BW11,TRUE))</f>
        <v>0.1184644115290151</v>
      </c>
      <c r="BZ11" s="1">
        <f>IF(BZ4="","",BZ4)</f>
        <v>10</v>
      </c>
      <c r="CA11" s="1">
        <f>IF(CA4="","",CA4)</f>
        <v>10</v>
      </c>
      <c r="CB11" s="1">
        <f>IF(BW11="","",(LN(BY11)-LN(BX11))^2)</f>
        <v>0.46276459073117354</v>
      </c>
      <c r="CD11" s="1">
        <f>IF(B11="","",B11)</f>
        <v>1.5</v>
      </c>
      <c r="CE11" s="1">
        <f>IF(C11="","",C11)</f>
        <v>0.06</v>
      </c>
      <c r="CF11" s="1">
        <f>IF(CD11="","",_xlfn.POISSON.DIST(CH11,CG11*CD11,TRUE))</f>
        <v>0.18475179902393143</v>
      </c>
      <c r="CG11" s="1">
        <f>IF(CG4="","",CG4)</f>
        <v>10</v>
      </c>
      <c r="CH11" s="1">
        <f>IF(CH4="","",CH4)</f>
        <v>11</v>
      </c>
      <c r="CI11" s="1">
        <f>IF(CD11="","",(LN(CF11)-LN(CE11))^2)</f>
        <v>1.264879763872081</v>
      </c>
      <c r="CK11" s="1">
        <f>IF(B11="","",B11)</f>
        <v>1.5</v>
      </c>
      <c r="CL11" s="1">
        <f>IF(C11="","",C11)</f>
        <v>0.06</v>
      </c>
      <c r="CM11" s="1">
        <f>IF(CK11="","",_xlfn.POISSON.DIST(CO11,CN11*CK11,TRUE))</f>
        <v>0.26761103339257686</v>
      </c>
      <c r="CN11" s="1">
        <f>IF(CN4="","",CN4)</f>
        <v>10</v>
      </c>
      <c r="CO11" s="1">
        <f>IF(CO4="","",CO4)</f>
        <v>12</v>
      </c>
      <c r="CP11" s="1">
        <f>IF(CK11="","",(LN(CM11)-LN(CL11))^2)</f>
        <v>2.2355931244254554</v>
      </c>
      <c r="CR11" s="1">
        <f>IF(B11="","",B11)</f>
        <v>1.5</v>
      </c>
      <c r="CS11" s="1">
        <f>IF(C11="","",C11)</f>
        <v>0.06</v>
      </c>
      <c r="CT11" s="1">
        <f>IF(CR11="","",_xlfn.POISSON.DIST(CV11,CU11*CR11,TRUE))</f>
        <v>0.36321784227947546</v>
      </c>
      <c r="CU11" s="1">
        <f>IF(CU4="","",CU4)</f>
        <v>10</v>
      </c>
      <c r="CV11" s="1">
        <f>IF(CV4="","",CV4)</f>
        <v>13</v>
      </c>
      <c r="CW11" s="1">
        <f>IF(CR11="","",(LN(CT11)-LN(CS11))^2)</f>
        <v>3.2423699839005651</v>
      </c>
      <c r="CY11" s="1">
        <f>IF(B11="","",B11)</f>
        <v>1.5</v>
      </c>
      <c r="CZ11" s="1">
        <f>IF(C11="","",C11)</f>
        <v>0.06</v>
      </c>
      <c r="DA11" s="1">
        <f>IF(CY11="","",_xlfn.POISSON.DIST(DC11,DB11*CY11,TRUE))</f>
        <v>0.46565370894400981</v>
      </c>
      <c r="DB11" s="1">
        <f>IF(DB4="","",DB4)</f>
        <v>10</v>
      </c>
      <c r="DC11" s="1">
        <f>IF(DC4="","",DC4)</f>
        <v>14</v>
      </c>
      <c r="DD11" s="1">
        <f>IF(CY11="","",(LN(DA11)-LN(CZ11))^2)</f>
        <v>4.1988013095725831</v>
      </c>
    </row>
    <row r="12" spans="1:109">
      <c r="B12" s="13"/>
      <c r="C12" s="12"/>
      <c r="E12" s="6" t="str">
        <f>IF(B12="","",B12)</f>
        <v/>
      </c>
      <c r="F12" s="6" t="str">
        <f>IF(C12="","",C12)</f>
        <v/>
      </c>
      <c r="G12" s="1" t="str">
        <f>IF(E12="","",_xlfn.POISSON.DIST(I12,H12*E12,TRUE))</f>
        <v/>
      </c>
      <c r="H12" s="1">
        <f>IF(H4="","",H4)</f>
        <v>10</v>
      </c>
      <c r="I12" s="1">
        <f>IF(I4="","",I4)</f>
        <v>0</v>
      </c>
      <c r="J12" s="1" t="str">
        <f>IF(E12="","",(LN(G12)-LN(F12))^2)</f>
        <v/>
      </c>
      <c r="L12" s="1" t="str">
        <f>IF(B12="","",B12)</f>
        <v/>
      </c>
      <c r="M12" s="1" t="str">
        <f>IF(C12="","",C12)</f>
        <v/>
      </c>
      <c r="N12" s="1" t="str">
        <f>IF(L12="","",_xlfn.POISSON.DIST(P12,O12*L12,TRUE))</f>
        <v/>
      </c>
      <c r="O12" s="1">
        <f>IF(O4="","",O4)</f>
        <v>10</v>
      </c>
      <c r="P12" s="1">
        <f>IF(P4="","",P4)</f>
        <v>1</v>
      </c>
      <c r="Q12" s="1" t="str">
        <f>IF(L12="","",(LN(N12)-LN(M12))^2)</f>
        <v/>
      </c>
      <c r="S12" s="1" t="str">
        <f>IF(B12="","",B12)</f>
        <v/>
      </c>
      <c r="T12" s="1" t="str">
        <f>IF(C12="","",C12)</f>
        <v/>
      </c>
      <c r="U12" s="1" t="str">
        <f>IF(S12="","",_xlfn.POISSON.DIST(W12,V12*S12,TRUE))</f>
        <v/>
      </c>
      <c r="V12" s="1">
        <f>IF(V4="","",V4)</f>
        <v>10</v>
      </c>
      <c r="W12" s="1">
        <f>IF(W4="","",W4)</f>
        <v>2</v>
      </c>
      <c r="X12" s="1" t="str">
        <f>IF(S12="","",(LN(U12)-LN(T12))^2)</f>
        <v/>
      </c>
      <c r="Z12" s="1" t="str">
        <f>IF(B12="","",B12)</f>
        <v/>
      </c>
      <c r="AA12" s="1" t="str">
        <f>IF(C12="","",C12)</f>
        <v/>
      </c>
      <c r="AB12" s="1" t="str">
        <f>IF(Z12="","",_xlfn.POISSON.DIST(AD12,AC12*Z12,TRUE))</f>
        <v/>
      </c>
      <c r="AC12" s="1">
        <f>IF(AC4="","",AC4)</f>
        <v>10</v>
      </c>
      <c r="AD12" s="1">
        <f>IF(AD4="","",AD4)</f>
        <v>3</v>
      </c>
      <c r="AE12" s="1" t="str">
        <f>IF(Z12="","",(LN(AB12)-LN(AA12))^2)</f>
        <v/>
      </c>
      <c r="AG12" s="1" t="str">
        <f>IF(B12="","",B12)</f>
        <v/>
      </c>
      <c r="AH12" s="1" t="str">
        <f>IF(C12="","",C12)</f>
        <v/>
      </c>
      <c r="AI12" s="1" t="str">
        <f>IF(AG12="","",_xlfn.POISSON.DIST(AK12,AJ12*AG12,TRUE))</f>
        <v/>
      </c>
      <c r="AJ12" s="1">
        <f>IF(AJ4="","",AJ4)</f>
        <v>10</v>
      </c>
      <c r="AK12" s="1">
        <f>IF(AK4="","",AK4)</f>
        <v>4</v>
      </c>
      <c r="AL12" s="1" t="str">
        <f>IF(AG12="","",(LN(AI12)-LN(AH12))^2)</f>
        <v/>
      </c>
      <c r="AN12" s="1" t="str">
        <f>IF(B12="","",B12)</f>
        <v/>
      </c>
      <c r="AO12" s="1" t="str">
        <f>IF(C12="","",C12)</f>
        <v/>
      </c>
      <c r="AP12" s="1" t="str">
        <f>IF(AN12="","",_xlfn.POISSON.DIST(AR12,AQ12*AN12,TRUE))</f>
        <v/>
      </c>
      <c r="AQ12" s="1">
        <f>IF(AQ4="","",AQ4)</f>
        <v>10</v>
      </c>
      <c r="AR12" s="1">
        <f>IF(AR4="","",AR4)</f>
        <v>5</v>
      </c>
      <c r="AS12" s="1" t="str">
        <f>IF(AN12="","",(LN(AP12)-LN(AO12))^2)</f>
        <v/>
      </c>
      <c r="AU12" s="1" t="str">
        <f>IF(B12="","",B12)</f>
        <v/>
      </c>
      <c r="AV12" s="1" t="str">
        <f>IF(C12="","",C12)</f>
        <v/>
      </c>
      <c r="AW12" s="1" t="str">
        <f>IF(AU12="","",_xlfn.POISSON.DIST(AY12,AX12*AU12,TRUE))</f>
        <v/>
      </c>
      <c r="AX12" s="1">
        <f>IF(AX4="","",AX4)</f>
        <v>10</v>
      </c>
      <c r="AY12" s="1">
        <f>IF(AY4="","",AY4)</f>
        <v>6</v>
      </c>
      <c r="AZ12" s="1" t="str">
        <f>IF(AU12="","",(LN(AW12)-LN(AV12))^2)</f>
        <v/>
      </c>
      <c r="BB12" s="1" t="str">
        <f>IF(B12="","",B12)</f>
        <v/>
      </c>
      <c r="BC12" s="1" t="str">
        <f>IF(C12="","",C12)</f>
        <v/>
      </c>
      <c r="BD12" s="1" t="str">
        <f>IF(BB12="","",_xlfn.POISSON.DIST(BF12,BE12*BB12,TRUE))</f>
        <v/>
      </c>
      <c r="BE12" s="1">
        <f>IF(BE4="","",BE4)</f>
        <v>10</v>
      </c>
      <c r="BF12" s="1">
        <f>IF(BF4="","",BF4)</f>
        <v>7</v>
      </c>
      <c r="BG12" s="1" t="str">
        <f>IF(BB12="","",(LN(BD12)-LN(BC12))^2)</f>
        <v/>
      </c>
      <c r="BI12" s="1" t="str">
        <f>IF(B12="","",B12)</f>
        <v/>
      </c>
      <c r="BJ12" s="1" t="str">
        <f>IF(C12="","",C12)</f>
        <v/>
      </c>
      <c r="BK12" s="1" t="str">
        <f>IF(BI12="","",_xlfn.POISSON.DIST(BM12,BL12*BI12,TRUE))</f>
        <v/>
      </c>
      <c r="BL12" s="1">
        <f>IF(BL4="","",BL4)</f>
        <v>10</v>
      </c>
      <c r="BM12" s="1">
        <f>IF(BM4="","",BM4)</f>
        <v>8</v>
      </c>
      <c r="BN12" s="1" t="str">
        <f>IF(BI12="","",(LN(BK12)-LN(BJ12))^2)</f>
        <v/>
      </c>
      <c r="BP12" s="1" t="str">
        <f>IF(B12="","",B12)</f>
        <v/>
      </c>
      <c r="BQ12" s="1" t="str">
        <f>IF(C12="","",C12)</f>
        <v/>
      </c>
      <c r="BR12" s="1" t="str">
        <f>IF(BP12="","",_xlfn.POISSON.DIST(BT12,BS12*BP12,TRUE))</f>
        <v/>
      </c>
      <c r="BS12" s="1">
        <f>IF(BS4="","",BS4)</f>
        <v>10</v>
      </c>
      <c r="BT12" s="1">
        <f>IF(BT4="","",BT4)</f>
        <v>9</v>
      </c>
      <c r="BU12" s="1" t="str">
        <f>IF(BP12="","",(LN(BR12)-LN(BQ12))^2)</f>
        <v/>
      </c>
      <c r="BW12" s="1" t="str">
        <f>IF(B12="","",B12)</f>
        <v/>
      </c>
      <c r="BX12" s="1" t="str">
        <f>IF(C12="","",C12)</f>
        <v/>
      </c>
      <c r="BY12" s="1" t="str">
        <f>IF(BW12="","",_xlfn.POISSON.DIST(CA12,BZ12*BW12,TRUE))</f>
        <v/>
      </c>
      <c r="BZ12" s="1">
        <f>IF(BZ4="","",BZ4)</f>
        <v>10</v>
      </c>
      <c r="CA12" s="1">
        <f>IF(CA4="","",CA4)</f>
        <v>10</v>
      </c>
      <c r="CB12" s="1" t="str">
        <f>IF(BW12="","",(LN(BY12)-LN(BX12))^2)</f>
        <v/>
      </c>
      <c r="CD12" s="1" t="str">
        <f>IF(B12="","",B12)</f>
        <v/>
      </c>
      <c r="CE12" s="1" t="str">
        <f>IF(C12="","",C12)</f>
        <v/>
      </c>
      <c r="CF12" s="1" t="str">
        <f>IF(CD12="","",_xlfn.POISSON.DIST(CH12,CG12*CD12,TRUE))</f>
        <v/>
      </c>
      <c r="CG12" s="1">
        <f>IF(CG4="","",CG4)</f>
        <v>10</v>
      </c>
      <c r="CH12" s="1">
        <f>IF(CH4="","",CH4)</f>
        <v>11</v>
      </c>
      <c r="CI12" s="1" t="str">
        <f>IF(CD12="","",(LN(CF12)-LN(CE12))^2)</f>
        <v/>
      </c>
      <c r="CK12" s="1" t="str">
        <f>IF(B12="","",B12)</f>
        <v/>
      </c>
      <c r="CL12" s="1" t="str">
        <f>IF(C12="","",C12)</f>
        <v/>
      </c>
      <c r="CM12" s="1" t="str">
        <f>IF(CK12="","",_xlfn.POISSON.DIST(CO12,CN12*CK12,TRUE))</f>
        <v/>
      </c>
      <c r="CN12" s="1">
        <f>IF(CN4="","",CN4)</f>
        <v>10</v>
      </c>
      <c r="CO12" s="1">
        <f>IF(CO4="","",CO4)</f>
        <v>12</v>
      </c>
      <c r="CP12" s="1" t="str">
        <f>IF(CK12="","",(LN(CM12)-LN(CL12))^2)</f>
        <v/>
      </c>
      <c r="CR12" s="1" t="str">
        <f>IF(B12="","",B12)</f>
        <v/>
      </c>
      <c r="CS12" s="1" t="str">
        <f>IF(C12="","",C12)</f>
        <v/>
      </c>
      <c r="CT12" s="1" t="str">
        <f>IF(CR12="","",_xlfn.POISSON.DIST(CV12,CU12*CR12,TRUE))</f>
        <v/>
      </c>
      <c r="CU12" s="1">
        <f>IF(CU4="","",CU4)</f>
        <v>10</v>
      </c>
      <c r="CV12" s="1">
        <f>IF(CV4="","",CV4)</f>
        <v>13</v>
      </c>
      <c r="CW12" s="1" t="str">
        <f>IF(CR12="","",(LN(CT12)-LN(CS12))^2)</f>
        <v/>
      </c>
      <c r="CY12" s="1" t="str">
        <f>IF(B12="","",B12)</f>
        <v/>
      </c>
      <c r="CZ12" s="1" t="str">
        <f>IF(C12="","",C12)</f>
        <v/>
      </c>
      <c r="DA12" s="1" t="str">
        <f>IF(CY12="","",_xlfn.POISSON.DIST(DC12,DB12*CY12,TRUE))</f>
        <v/>
      </c>
      <c r="DB12" s="1">
        <f>IF(DB4="","",DB4)</f>
        <v>10</v>
      </c>
      <c r="DC12" s="1">
        <f>IF(DC4="","",DC4)</f>
        <v>14</v>
      </c>
      <c r="DD12" s="1" t="str">
        <f>IF(CY12="","",(LN(DA12)-LN(CZ12))^2)</f>
        <v/>
      </c>
    </row>
    <row r="13" spans="1:109">
      <c r="B13" s="13"/>
      <c r="C13" s="12"/>
      <c r="E13" s="6" t="str">
        <f>IF(B13="","",B13)</f>
        <v/>
      </c>
      <c r="F13" s="6" t="str">
        <f>IF(C13="","",C13)</f>
        <v/>
      </c>
      <c r="G13" s="1" t="str">
        <f>IF(E13="","",_xlfn.POISSON.DIST(I13,H13*E13,TRUE))</f>
        <v/>
      </c>
      <c r="H13" s="1">
        <f>IF(H4="","",H4)</f>
        <v>10</v>
      </c>
      <c r="I13" s="1">
        <f>IF(I4="","",I4)</f>
        <v>0</v>
      </c>
      <c r="J13" s="1" t="str">
        <f>IF(E13="","",(LN(G13)-LN(F13))^2)</f>
        <v/>
      </c>
      <c r="L13" s="1" t="str">
        <f>IF(B13="","",B13)</f>
        <v/>
      </c>
      <c r="M13" s="1" t="str">
        <f>IF(C13="","",C13)</f>
        <v/>
      </c>
      <c r="N13" s="1" t="str">
        <f>IF(L13="","",_xlfn.POISSON.DIST(P13,O13*L13,TRUE))</f>
        <v/>
      </c>
      <c r="O13" s="1">
        <f>IF(O4="","",O4)</f>
        <v>10</v>
      </c>
      <c r="P13" s="1">
        <f>IF(P4="","",P4)</f>
        <v>1</v>
      </c>
      <c r="Q13" s="1" t="str">
        <f>IF(L13="","",(LN(N13)-LN(M13))^2)</f>
        <v/>
      </c>
      <c r="S13" s="1" t="str">
        <f>IF(B13="","",B13)</f>
        <v/>
      </c>
      <c r="T13" s="1" t="str">
        <f>IF(C13="","",C13)</f>
        <v/>
      </c>
      <c r="U13" s="1" t="str">
        <f>IF(S13="","",_xlfn.POISSON.DIST(W13,V13*S13,TRUE))</f>
        <v/>
      </c>
      <c r="V13" s="1">
        <f>IF(V4="","",V4)</f>
        <v>10</v>
      </c>
      <c r="W13" s="1">
        <f>IF(W4="","",W4)</f>
        <v>2</v>
      </c>
      <c r="X13" s="1" t="str">
        <f>IF(S13="","",(LN(U13)-LN(T13))^2)</f>
        <v/>
      </c>
      <c r="Z13" s="1" t="str">
        <f>IF(B13="","",B13)</f>
        <v/>
      </c>
      <c r="AA13" s="1" t="str">
        <f>IF(C13="","",C13)</f>
        <v/>
      </c>
      <c r="AB13" s="1" t="str">
        <f>IF(Z13="","",_xlfn.POISSON.DIST(AD13,AC13*Z13,TRUE))</f>
        <v/>
      </c>
      <c r="AC13" s="1">
        <f>IF(AC4="","",AC4)</f>
        <v>10</v>
      </c>
      <c r="AD13" s="1">
        <f>IF(AD4="","",AD4)</f>
        <v>3</v>
      </c>
      <c r="AE13" s="1" t="str">
        <f>IF(Z13="","",(LN(AB13)-LN(AA13))^2)</f>
        <v/>
      </c>
      <c r="AG13" s="1" t="str">
        <f>IF(B13="","",B13)</f>
        <v/>
      </c>
      <c r="AH13" s="1" t="str">
        <f>IF(C13="","",C13)</f>
        <v/>
      </c>
      <c r="AI13" s="1" t="str">
        <f>IF(AG13="","",_xlfn.POISSON.DIST(AK13,AJ13*AG13,TRUE))</f>
        <v/>
      </c>
      <c r="AJ13" s="1">
        <f>IF(AJ4="","",AJ4)</f>
        <v>10</v>
      </c>
      <c r="AK13" s="1">
        <f>IF(AK4="","",AK4)</f>
        <v>4</v>
      </c>
      <c r="AL13" s="1" t="str">
        <f>IF(AG13="","",(LN(AI13)-LN(AH13))^2)</f>
        <v/>
      </c>
      <c r="AN13" s="1" t="str">
        <f>IF(B13="","",B13)</f>
        <v/>
      </c>
      <c r="AO13" s="1" t="str">
        <f>IF(C13="","",C13)</f>
        <v/>
      </c>
      <c r="AP13" s="1" t="str">
        <f>IF(AN13="","",_xlfn.POISSON.DIST(AR13,AQ13*AN13,TRUE))</f>
        <v/>
      </c>
      <c r="AQ13" s="1">
        <f>IF(AQ4="","",AQ4)</f>
        <v>10</v>
      </c>
      <c r="AR13" s="1">
        <f>IF(AR4="","",AR4)</f>
        <v>5</v>
      </c>
      <c r="AS13" s="1" t="str">
        <f>IF(AN13="","",(LN(AP13)-LN(AO13))^2)</f>
        <v/>
      </c>
      <c r="AU13" s="1" t="str">
        <f>IF(B13="","",B13)</f>
        <v/>
      </c>
      <c r="AV13" s="1" t="str">
        <f>IF(C13="","",C13)</f>
        <v/>
      </c>
      <c r="AW13" s="1" t="str">
        <f>IF(AU13="","",_xlfn.POISSON.DIST(AY13,AX13*AU13,TRUE))</f>
        <v/>
      </c>
      <c r="AX13" s="1">
        <f>IF(AX4="","",AX4)</f>
        <v>10</v>
      </c>
      <c r="AY13" s="1">
        <f>IF(AY4="","",AY4)</f>
        <v>6</v>
      </c>
      <c r="AZ13" s="1" t="str">
        <f>IF(AU13="","",(LN(AW13)-LN(AV13))^2)</f>
        <v/>
      </c>
      <c r="BB13" s="1" t="str">
        <f>IF(B13="","",B13)</f>
        <v/>
      </c>
      <c r="BC13" s="1" t="str">
        <f>IF(C13="","",C13)</f>
        <v/>
      </c>
      <c r="BD13" s="1" t="str">
        <f>IF(BB13="","",_xlfn.POISSON.DIST(BF13,BE13*BB13,TRUE))</f>
        <v/>
      </c>
      <c r="BE13" s="1">
        <f>IF(BE4="","",BE4)</f>
        <v>10</v>
      </c>
      <c r="BF13" s="1">
        <f>IF(BF4="","",BF4)</f>
        <v>7</v>
      </c>
      <c r="BG13" s="1" t="str">
        <f>IF(BB13="","",(LN(BD13)-LN(BC13))^2)</f>
        <v/>
      </c>
      <c r="BI13" s="1" t="str">
        <f>IF(B13="","",B13)</f>
        <v/>
      </c>
      <c r="BJ13" s="1" t="str">
        <f>IF(C13="","",C13)</f>
        <v/>
      </c>
      <c r="BK13" s="1" t="str">
        <f>IF(BI13="","",_xlfn.POISSON.DIST(BM13,BL13*BI13,TRUE))</f>
        <v/>
      </c>
      <c r="BL13" s="1">
        <f>IF(BL4="","",BL4)</f>
        <v>10</v>
      </c>
      <c r="BM13" s="1">
        <f>IF(BM4="","",BM4)</f>
        <v>8</v>
      </c>
      <c r="BN13" s="1" t="str">
        <f>IF(BI13="","",(LN(BK13)-LN(BJ13))^2)</f>
        <v/>
      </c>
      <c r="BP13" s="1" t="str">
        <f>IF(B13="","",B13)</f>
        <v/>
      </c>
      <c r="BQ13" s="1" t="str">
        <f>IF(C13="","",C13)</f>
        <v/>
      </c>
      <c r="BR13" s="1" t="str">
        <f>IF(BP13="","",_xlfn.POISSON.DIST(BT13,BS13*BP13,TRUE))</f>
        <v/>
      </c>
      <c r="BS13" s="1">
        <f>IF(BS4="","",BS4)</f>
        <v>10</v>
      </c>
      <c r="BT13" s="1">
        <f>IF(BT4="","",BT4)</f>
        <v>9</v>
      </c>
      <c r="BU13" s="1" t="str">
        <f>IF(BP13="","",(LN(BR13)-LN(BQ13))^2)</f>
        <v/>
      </c>
      <c r="BW13" s="1" t="str">
        <f>IF(B13="","",B13)</f>
        <v/>
      </c>
      <c r="BX13" s="1" t="str">
        <f>IF(C13="","",C13)</f>
        <v/>
      </c>
      <c r="BY13" s="1" t="str">
        <f>IF(BW13="","",_xlfn.POISSON.DIST(CA13,BZ13*BW13,TRUE))</f>
        <v/>
      </c>
      <c r="BZ13" s="1">
        <f>IF(BZ4="","",BZ4)</f>
        <v>10</v>
      </c>
      <c r="CA13" s="1">
        <f>IF(CA4="","",CA4)</f>
        <v>10</v>
      </c>
      <c r="CB13" s="1" t="str">
        <f>IF(BW13="","",(LN(BY13)-LN(BX13))^2)</f>
        <v/>
      </c>
      <c r="CD13" s="1" t="str">
        <f>IF(B13="","",B13)</f>
        <v/>
      </c>
      <c r="CE13" s="1" t="str">
        <f>IF(C13="","",C13)</f>
        <v/>
      </c>
      <c r="CF13" s="1" t="str">
        <f>IF(CD13="","",_xlfn.POISSON.DIST(CH13,CG13*CD13,TRUE))</f>
        <v/>
      </c>
      <c r="CG13" s="1">
        <f>IF(CG4="","",CG4)</f>
        <v>10</v>
      </c>
      <c r="CH13" s="1">
        <f>IF(CH4="","",CH4)</f>
        <v>11</v>
      </c>
      <c r="CI13" s="1" t="str">
        <f>IF(CD13="","",(LN(CF13)-LN(CE13))^2)</f>
        <v/>
      </c>
      <c r="CK13" s="1" t="str">
        <f>IF(B13="","",B13)</f>
        <v/>
      </c>
      <c r="CL13" s="1" t="str">
        <f>IF(C13="","",C13)</f>
        <v/>
      </c>
      <c r="CM13" s="1" t="str">
        <f>IF(CK13="","",_xlfn.POISSON.DIST(CO13,CN13*CK13,TRUE))</f>
        <v/>
      </c>
      <c r="CN13" s="1">
        <f>IF(CN4="","",CN4)</f>
        <v>10</v>
      </c>
      <c r="CO13" s="1">
        <f>IF(CO4="","",CO4)</f>
        <v>12</v>
      </c>
      <c r="CP13" s="1" t="str">
        <f>IF(CK13="","",(LN(CM13)-LN(CL13))^2)</f>
        <v/>
      </c>
      <c r="CR13" s="1" t="str">
        <f>IF(B13="","",B13)</f>
        <v/>
      </c>
      <c r="CS13" s="1" t="str">
        <f>IF(C13="","",C13)</f>
        <v/>
      </c>
      <c r="CT13" s="1" t="str">
        <f>IF(CR13="","",_xlfn.POISSON.DIST(CV13,CU13*CR13,TRUE))</f>
        <v/>
      </c>
      <c r="CU13" s="1">
        <f>IF(CU4="","",CU4)</f>
        <v>10</v>
      </c>
      <c r="CV13" s="1">
        <f>IF(CV4="","",CV4)</f>
        <v>13</v>
      </c>
      <c r="CW13" s="1" t="str">
        <f>IF(CR13="","",(LN(CT13)-LN(CS13))^2)</f>
        <v/>
      </c>
      <c r="CY13" s="1" t="str">
        <f>IF(B13="","",B13)</f>
        <v/>
      </c>
      <c r="CZ13" s="1" t="str">
        <f>IF(C13="","",C13)</f>
        <v/>
      </c>
      <c r="DA13" s="1" t="str">
        <f>IF(CY13="","",_xlfn.POISSON.DIST(DC13,DB13*CY13,TRUE))</f>
        <v/>
      </c>
      <c r="DB13" s="1">
        <f>IF(DB4="","",DB4)</f>
        <v>10</v>
      </c>
      <c r="DC13" s="1">
        <f>IF(DC4="","",DC4)</f>
        <v>14</v>
      </c>
      <c r="DD13" s="1" t="str">
        <f>IF(CY13="","",(LN(DA13)-LN(CZ13))^2)</f>
        <v/>
      </c>
    </row>
    <row r="14" spans="1:109">
      <c r="B14" s="13"/>
      <c r="C14" s="12"/>
      <c r="E14" s="6" t="str">
        <f>IF(B14="","",B14)</f>
        <v/>
      </c>
      <c r="F14" s="6" t="str">
        <f>IF(C14="","",C14)</f>
        <v/>
      </c>
      <c r="G14" s="1" t="str">
        <f>IF(E14="","",_xlfn.POISSON.DIST(I14,H14*E14,TRUE))</f>
        <v/>
      </c>
      <c r="H14" s="1">
        <f>IF(H4="","",H4)</f>
        <v>10</v>
      </c>
      <c r="I14" s="1">
        <f>IF(I4="","",I4)</f>
        <v>0</v>
      </c>
      <c r="J14" s="1" t="str">
        <f>IF(E14="","",(LN(G14)-LN(F14))^2)</f>
        <v/>
      </c>
      <c r="L14" s="1" t="str">
        <f>IF(B14="","",B14)</f>
        <v/>
      </c>
      <c r="M14" s="1" t="str">
        <f>IF(C14="","",C14)</f>
        <v/>
      </c>
      <c r="N14" s="1" t="str">
        <f>IF(L14="","",_xlfn.POISSON.DIST(P14,O14*L14,TRUE))</f>
        <v/>
      </c>
      <c r="O14" s="1">
        <f>IF(O4="","",O4)</f>
        <v>10</v>
      </c>
      <c r="P14" s="1">
        <f>IF(P4="","",P4)</f>
        <v>1</v>
      </c>
      <c r="Q14" s="1" t="str">
        <f>IF(L14="","",(LN(N14)-LN(M14))^2)</f>
        <v/>
      </c>
      <c r="S14" s="1" t="str">
        <f>IF(B14="","",B14)</f>
        <v/>
      </c>
      <c r="T14" s="1" t="str">
        <f>IF(C14="","",C14)</f>
        <v/>
      </c>
      <c r="U14" s="1" t="str">
        <f>IF(S14="","",_xlfn.POISSON.DIST(W14,V14*S14,TRUE))</f>
        <v/>
      </c>
      <c r="V14" s="1">
        <f>IF(V4="","",V4)</f>
        <v>10</v>
      </c>
      <c r="W14" s="1">
        <f>IF(W4="","",W4)</f>
        <v>2</v>
      </c>
      <c r="X14" s="1" t="str">
        <f>IF(S14="","",(LN(U14)-LN(T14))^2)</f>
        <v/>
      </c>
      <c r="Z14" s="1" t="str">
        <f>IF(B14="","",B14)</f>
        <v/>
      </c>
      <c r="AA14" s="1" t="str">
        <f>IF(C14="","",C14)</f>
        <v/>
      </c>
      <c r="AB14" s="1" t="str">
        <f>IF(Z14="","",_xlfn.POISSON.DIST(AD14,AC14*Z14,TRUE))</f>
        <v/>
      </c>
      <c r="AC14" s="1">
        <f>IF(AC4="","",AC4)</f>
        <v>10</v>
      </c>
      <c r="AD14" s="1">
        <f>IF(AD4="","",AD4)</f>
        <v>3</v>
      </c>
      <c r="AE14" s="1" t="str">
        <f>IF(Z14="","",(LN(AB14)-LN(AA14))^2)</f>
        <v/>
      </c>
      <c r="AG14" s="1" t="str">
        <f>IF(B14="","",B14)</f>
        <v/>
      </c>
      <c r="AH14" s="1" t="str">
        <f>IF(C14="","",C14)</f>
        <v/>
      </c>
      <c r="AI14" s="1" t="str">
        <f>IF(AG14="","",_xlfn.POISSON.DIST(AK14,AJ14*AG14,TRUE))</f>
        <v/>
      </c>
      <c r="AJ14" s="1">
        <f>IF(AJ4="","",AJ4)</f>
        <v>10</v>
      </c>
      <c r="AK14" s="1">
        <f>IF(AK4="","",AK4)</f>
        <v>4</v>
      </c>
      <c r="AL14" s="1" t="str">
        <f>IF(AG14="","",(LN(AI14)-LN(AH14))^2)</f>
        <v/>
      </c>
      <c r="AN14" s="1" t="str">
        <f>IF(B14="","",B14)</f>
        <v/>
      </c>
      <c r="AO14" s="1" t="str">
        <f>IF(C14="","",C14)</f>
        <v/>
      </c>
      <c r="AP14" s="1" t="str">
        <f>IF(AN14="","",_xlfn.POISSON.DIST(AR14,AQ14*AN14,TRUE))</f>
        <v/>
      </c>
      <c r="AQ14" s="1">
        <f>IF(AQ4="","",AQ4)</f>
        <v>10</v>
      </c>
      <c r="AR14" s="1">
        <f>IF(AR4="","",AR4)</f>
        <v>5</v>
      </c>
      <c r="AS14" s="1" t="str">
        <f>IF(AN14="","",(LN(AP14)-LN(AO14))^2)</f>
        <v/>
      </c>
      <c r="AU14" s="1" t="str">
        <f>IF(B14="","",B14)</f>
        <v/>
      </c>
      <c r="AV14" s="1" t="str">
        <f>IF(C14="","",C14)</f>
        <v/>
      </c>
      <c r="AW14" s="1" t="str">
        <f>IF(AU14="","",_xlfn.POISSON.DIST(AY14,AX14*AU14,TRUE))</f>
        <v/>
      </c>
      <c r="AX14" s="1">
        <f>IF(AX4="","",AX4)</f>
        <v>10</v>
      </c>
      <c r="AY14" s="1">
        <f>IF(AY4="","",AY4)</f>
        <v>6</v>
      </c>
      <c r="AZ14" s="1" t="str">
        <f>IF(AU14="","",(LN(AW14)-LN(AV14))^2)</f>
        <v/>
      </c>
      <c r="BB14" s="1" t="str">
        <f>IF(B14="","",B14)</f>
        <v/>
      </c>
      <c r="BC14" s="1" t="str">
        <f>IF(C14="","",C14)</f>
        <v/>
      </c>
      <c r="BD14" s="1" t="str">
        <f>IF(BB14="","",_xlfn.POISSON.DIST(BF14,BE14*BB14,TRUE))</f>
        <v/>
      </c>
      <c r="BE14" s="1">
        <f>IF(BE4="","",BE4)</f>
        <v>10</v>
      </c>
      <c r="BF14" s="1">
        <f>IF(BF4="","",BF4)</f>
        <v>7</v>
      </c>
      <c r="BG14" s="1" t="str">
        <f>IF(BB14="","",(LN(BD14)-LN(BC14))^2)</f>
        <v/>
      </c>
      <c r="BI14" s="1" t="str">
        <f>IF(B14="","",B14)</f>
        <v/>
      </c>
      <c r="BJ14" s="1" t="str">
        <f>IF(C14="","",C14)</f>
        <v/>
      </c>
      <c r="BK14" s="1" t="str">
        <f>IF(BI14="","",_xlfn.POISSON.DIST(BM14,BL14*BI14,TRUE))</f>
        <v/>
      </c>
      <c r="BL14" s="1">
        <f>IF(BL4="","",BL4)</f>
        <v>10</v>
      </c>
      <c r="BM14" s="1">
        <f>IF(BM4="","",BM4)</f>
        <v>8</v>
      </c>
      <c r="BN14" s="1" t="str">
        <f>IF(BI14="","",(LN(BK14)-LN(BJ14))^2)</f>
        <v/>
      </c>
      <c r="BP14" s="1" t="str">
        <f>IF(B14="","",B14)</f>
        <v/>
      </c>
      <c r="BQ14" s="1" t="str">
        <f>IF(C14="","",C14)</f>
        <v/>
      </c>
      <c r="BR14" s="1" t="str">
        <f>IF(BP14="","",_xlfn.POISSON.DIST(BT14,BS14*BP14,TRUE))</f>
        <v/>
      </c>
      <c r="BS14" s="1">
        <f>IF(BS4="","",BS4)</f>
        <v>10</v>
      </c>
      <c r="BT14" s="1">
        <f>IF(BT4="","",BT4)</f>
        <v>9</v>
      </c>
      <c r="BU14" s="1" t="str">
        <f>IF(BP14="","",(LN(BR14)-LN(BQ14))^2)</f>
        <v/>
      </c>
      <c r="BW14" s="1" t="str">
        <f>IF(B14="","",B14)</f>
        <v/>
      </c>
      <c r="BX14" s="1" t="str">
        <f>IF(C14="","",C14)</f>
        <v/>
      </c>
      <c r="BY14" s="1" t="str">
        <f>IF(BW14="","",_xlfn.POISSON.DIST(CA14,BZ14*BW14,TRUE))</f>
        <v/>
      </c>
      <c r="BZ14" s="1">
        <f>IF(BZ4="","",BZ4)</f>
        <v>10</v>
      </c>
      <c r="CA14" s="1">
        <f>IF(CA4="","",CA4)</f>
        <v>10</v>
      </c>
      <c r="CB14" s="1" t="str">
        <f>IF(BW14="","",(LN(BY14)-LN(BX14))^2)</f>
        <v/>
      </c>
      <c r="CD14" s="1" t="str">
        <f>IF(B14="","",B14)</f>
        <v/>
      </c>
      <c r="CE14" s="1" t="str">
        <f>IF(C14="","",C14)</f>
        <v/>
      </c>
      <c r="CF14" s="1" t="str">
        <f>IF(CD14="","",_xlfn.POISSON.DIST(CH14,CG14*CD14,TRUE))</f>
        <v/>
      </c>
      <c r="CG14" s="1">
        <f>IF(CG4="","",CG4)</f>
        <v>10</v>
      </c>
      <c r="CH14" s="1">
        <f>IF(CH4="","",CH4)</f>
        <v>11</v>
      </c>
      <c r="CI14" s="1" t="str">
        <f>IF(CD14="","",(LN(CF14)-LN(CE14))^2)</f>
        <v/>
      </c>
      <c r="CK14" s="1" t="str">
        <f>IF(B14="","",B14)</f>
        <v/>
      </c>
      <c r="CL14" s="1" t="str">
        <f>IF(C14="","",C14)</f>
        <v/>
      </c>
      <c r="CM14" s="1" t="str">
        <f>IF(CK14="","",_xlfn.POISSON.DIST(CO14,CN14*CK14,TRUE))</f>
        <v/>
      </c>
      <c r="CN14" s="1">
        <f>IF(CN4="","",CN4)</f>
        <v>10</v>
      </c>
      <c r="CO14" s="1">
        <f>IF(CO4="","",CO4)</f>
        <v>12</v>
      </c>
      <c r="CP14" s="1" t="str">
        <f>IF(CK14="","",(LN(CM14)-LN(CL14))^2)</f>
        <v/>
      </c>
      <c r="CR14" s="1" t="str">
        <f>IF(B14="","",B14)</f>
        <v/>
      </c>
      <c r="CS14" s="1" t="str">
        <f>IF(C14="","",C14)</f>
        <v/>
      </c>
      <c r="CT14" s="1" t="str">
        <f>IF(CR14="","",_xlfn.POISSON.DIST(CV14,CU14*CR14,TRUE))</f>
        <v/>
      </c>
      <c r="CU14" s="1">
        <f>IF(CU4="","",CU4)</f>
        <v>10</v>
      </c>
      <c r="CV14" s="1">
        <f>IF(CV4="","",CV4)</f>
        <v>13</v>
      </c>
      <c r="CW14" s="1" t="str">
        <f>IF(CR14="","",(LN(CT14)-LN(CS14))^2)</f>
        <v/>
      </c>
      <c r="CY14" s="1" t="str">
        <f>IF(B14="","",B14)</f>
        <v/>
      </c>
      <c r="CZ14" s="1" t="str">
        <f>IF(C14="","",C14)</f>
        <v/>
      </c>
      <c r="DA14" s="1" t="str">
        <f>IF(CY14="","",_xlfn.POISSON.DIST(DC14,DB14*CY14,TRUE))</f>
        <v/>
      </c>
      <c r="DB14" s="1">
        <f>IF(DB4="","",DB4)</f>
        <v>10</v>
      </c>
      <c r="DC14" s="1">
        <f>IF(DC4="","",DC4)</f>
        <v>14</v>
      </c>
      <c r="DD14" s="1" t="str">
        <f>IF(CY14="","",(LN(DA14)-LN(CZ14))^2)</f>
        <v/>
      </c>
    </row>
    <row r="15" spans="1:109" ht="15">
      <c r="B15" s="11"/>
      <c r="C15" s="11"/>
      <c r="E15" s="6" t="str">
        <f>IF(B15="","",B15)</f>
        <v/>
      </c>
      <c r="F15" s="6" t="str">
        <f>IF(C15="","",C15)</f>
        <v/>
      </c>
      <c r="G15" s="1" t="str">
        <f>IF(E15="","",_xlfn.POISSON.DIST(I15,H15*E15,TRUE))</f>
        <v/>
      </c>
      <c r="H15" s="1">
        <f>IF(H4="","",H4)</f>
        <v>10</v>
      </c>
      <c r="I15" s="1">
        <f>IF(I4="","",I4)</f>
        <v>0</v>
      </c>
      <c r="J15" s="1" t="str">
        <f>IF(E15="","",(LN(G15)-LN(F15))^2)</f>
        <v/>
      </c>
      <c r="L15" s="1" t="str">
        <f>IF(B15="","",B15)</f>
        <v/>
      </c>
      <c r="M15" s="1" t="str">
        <f>IF(C15="","",C15)</f>
        <v/>
      </c>
      <c r="N15" s="1" t="str">
        <f>IF(L15="","",_xlfn.POISSON.DIST(P15,O15*L15,TRUE))</f>
        <v/>
      </c>
      <c r="O15" s="1">
        <f>IF(O4="","",O4)</f>
        <v>10</v>
      </c>
      <c r="P15" s="1">
        <f>IF(P4="","",P4)</f>
        <v>1</v>
      </c>
      <c r="Q15" s="1" t="str">
        <f>IF(L15="","",(LN(N15)-LN(M15))^2)</f>
        <v/>
      </c>
      <c r="S15" s="1" t="str">
        <f>IF(B15="","",B15)</f>
        <v/>
      </c>
      <c r="T15" s="1" t="str">
        <f>IF(C15="","",C15)</f>
        <v/>
      </c>
      <c r="U15" s="1" t="str">
        <f>IF(S15="","",_xlfn.POISSON.DIST(W15,V15*S15,TRUE))</f>
        <v/>
      </c>
      <c r="V15" s="1">
        <f>IF(V4="","",V4)</f>
        <v>10</v>
      </c>
      <c r="W15" s="1">
        <f>IF(W4="","",W4)</f>
        <v>2</v>
      </c>
      <c r="X15" s="1" t="str">
        <f>IF(S15="","",(LN(U15)-LN(T15))^2)</f>
        <v/>
      </c>
      <c r="Z15" s="1" t="str">
        <f>IF(B15="","",B15)</f>
        <v/>
      </c>
      <c r="AA15" s="1" t="str">
        <f>IF(C15="","",C15)</f>
        <v/>
      </c>
      <c r="AB15" s="1" t="str">
        <f>IF(Z15="","",_xlfn.POISSON.DIST(AD15,AC15*Z15,TRUE))</f>
        <v/>
      </c>
      <c r="AC15" s="1">
        <f>IF(AC4="","",AC4)</f>
        <v>10</v>
      </c>
      <c r="AD15" s="1">
        <f>IF(AD4="","",AD4)</f>
        <v>3</v>
      </c>
      <c r="AE15" s="1" t="str">
        <f>IF(Z15="","",(LN(AB15)-LN(AA15))^2)</f>
        <v/>
      </c>
      <c r="AG15" s="1" t="str">
        <f>IF(B15="","",B15)</f>
        <v/>
      </c>
      <c r="AH15" s="1" t="str">
        <f>IF(C15="","",C15)</f>
        <v/>
      </c>
      <c r="AI15" s="1" t="str">
        <f>IF(AG15="","",_xlfn.POISSON.DIST(AK15,AJ15*AG15,TRUE))</f>
        <v/>
      </c>
      <c r="AJ15" s="1">
        <f>IF(AJ4="","",AJ4)</f>
        <v>10</v>
      </c>
      <c r="AK15" s="1">
        <f>IF(AK4="","",AK4)</f>
        <v>4</v>
      </c>
      <c r="AL15" s="1" t="str">
        <f>IF(AG15="","",(LN(AI15)-LN(AH15))^2)</f>
        <v/>
      </c>
      <c r="AN15" s="1" t="str">
        <f>IF(B15="","",B15)</f>
        <v/>
      </c>
      <c r="AO15" s="1" t="str">
        <f>IF(C15="","",C15)</f>
        <v/>
      </c>
      <c r="AP15" s="1" t="str">
        <f>IF(AN15="","",_xlfn.POISSON.DIST(AR15,AQ15*AN15,TRUE))</f>
        <v/>
      </c>
      <c r="AQ15" s="1">
        <f>IF(AQ4="","",AQ4)</f>
        <v>10</v>
      </c>
      <c r="AR15" s="1">
        <f>IF(AR4="","",AR4)</f>
        <v>5</v>
      </c>
      <c r="AS15" s="1" t="str">
        <f>IF(AN15="","",(LN(AP15)-LN(AO15))^2)</f>
        <v/>
      </c>
      <c r="AU15" s="1" t="str">
        <f>IF(B15="","",B15)</f>
        <v/>
      </c>
      <c r="AV15" s="1" t="str">
        <f>IF(C15="","",C15)</f>
        <v/>
      </c>
      <c r="AW15" s="1" t="str">
        <f>IF(AU15="","",_xlfn.POISSON.DIST(AY15,AX15*AU15,TRUE))</f>
        <v/>
      </c>
      <c r="AX15" s="1">
        <f>IF(AX4="","",AX4)</f>
        <v>10</v>
      </c>
      <c r="AY15" s="1">
        <f>IF(AY4="","",AY4)</f>
        <v>6</v>
      </c>
      <c r="AZ15" s="1" t="str">
        <f>IF(AU15="","",(LN(AW15)-LN(AV15))^2)</f>
        <v/>
      </c>
      <c r="BB15" s="1" t="str">
        <f>IF(B15="","",B15)</f>
        <v/>
      </c>
      <c r="BC15" s="1" t="str">
        <f>IF(C15="","",C15)</f>
        <v/>
      </c>
      <c r="BD15" s="1" t="str">
        <f>IF(BB15="","",_xlfn.POISSON.DIST(BF15,BE15*BB15,TRUE))</f>
        <v/>
      </c>
      <c r="BE15" s="1">
        <f>IF(BE4="","",BE4)</f>
        <v>10</v>
      </c>
      <c r="BF15" s="1">
        <f>IF(BF4="","",BF4)</f>
        <v>7</v>
      </c>
      <c r="BG15" s="1" t="str">
        <f>IF(BB15="","",(LN(BD15)-LN(BC15))^2)</f>
        <v/>
      </c>
      <c r="BI15" s="1" t="str">
        <f>IF(B15="","",B15)</f>
        <v/>
      </c>
      <c r="BJ15" s="1" t="str">
        <f>IF(C15="","",C15)</f>
        <v/>
      </c>
      <c r="BK15" s="1" t="str">
        <f>IF(BI15="","",_xlfn.POISSON.DIST(BM15,BL15*BI15,TRUE))</f>
        <v/>
      </c>
      <c r="BL15" s="1">
        <f>IF(BL4="","",BL4)</f>
        <v>10</v>
      </c>
      <c r="BM15" s="1">
        <f>IF(BM4="","",BM4)</f>
        <v>8</v>
      </c>
      <c r="BN15" s="1" t="str">
        <f>IF(BI15="","",(LN(BK15)-LN(BJ15))^2)</f>
        <v/>
      </c>
      <c r="BP15" s="1" t="str">
        <f>IF(B15="","",B15)</f>
        <v/>
      </c>
      <c r="BQ15" s="1" t="str">
        <f>IF(C15="","",C15)</f>
        <v/>
      </c>
      <c r="BR15" s="1" t="str">
        <f>IF(BP15="","",_xlfn.POISSON.DIST(BT15,BS15*BP15,TRUE))</f>
        <v/>
      </c>
      <c r="BS15" s="1">
        <f>IF(BS4="","",BS4)</f>
        <v>10</v>
      </c>
      <c r="BT15" s="1">
        <f>IF(BT4="","",BT4)</f>
        <v>9</v>
      </c>
      <c r="BU15" s="1" t="str">
        <f>IF(BP15="","",(LN(BR15)-LN(BQ15))^2)</f>
        <v/>
      </c>
      <c r="BW15" s="1" t="str">
        <f>IF(B15="","",B15)</f>
        <v/>
      </c>
      <c r="BX15" s="1" t="str">
        <f>IF(C15="","",C15)</f>
        <v/>
      </c>
      <c r="BY15" s="1" t="str">
        <f>IF(BW15="","",_xlfn.POISSON.DIST(CA15,BZ15*BW15,TRUE))</f>
        <v/>
      </c>
      <c r="BZ15" s="1">
        <f>IF(BZ4="","",BZ4)</f>
        <v>10</v>
      </c>
      <c r="CA15" s="1">
        <f>IF(CA4="","",CA4)</f>
        <v>10</v>
      </c>
      <c r="CB15" s="1" t="str">
        <f>IF(BW15="","",(LN(BY15)-LN(BX15))^2)</f>
        <v/>
      </c>
      <c r="CD15" s="1" t="str">
        <f>IF(B15="","",B15)</f>
        <v/>
      </c>
      <c r="CE15" s="1" t="str">
        <f>IF(C15="","",C15)</f>
        <v/>
      </c>
      <c r="CF15" s="1" t="str">
        <f>IF(CD15="","",_xlfn.POISSON.DIST(CH15,CG15*CD15,TRUE))</f>
        <v/>
      </c>
      <c r="CG15" s="1">
        <f>IF(CG4="","",CG4)</f>
        <v>10</v>
      </c>
      <c r="CH15" s="1">
        <f>IF(CH4="","",CH4)</f>
        <v>11</v>
      </c>
      <c r="CI15" s="1" t="str">
        <f>IF(CD15="","",(LN(CF15)-LN(CE15))^2)</f>
        <v/>
      </c>
      <c r="CK15" s="1" t="str">
        <f>IF(B15="","",B15)</f>
        <v/>
      </c>
      <c r="CL15" s="1" t="str">
        <f>IF(C15="","",C15)</f>
        <v/>
      </c>
      <c r="CM15" s="1" t="str">
        <f>IF(CK15="","",_xlfn.POISSON.DIST(CO15,CN15*CK15,TRUE))</f>
        <v/>
      </c>
      <c r="CN15" s="1">
        <f>IF(CN4="","",CN4)</f>
        <v>10</v>
      </c>
      <c r="CO15" s="1">
        <f>IF(CO4="","",CO4)</f>
        <v>12</v>
      </c>
      <c r="CP15" s="1" t="str">
        <f>IF(CK15="","",(LN(CM15)-LN(CL15))^2)</f>
        <v/>
      </c>
      <c r="CR15" s="1" t="str">
        <f>IF(B15="","",B15)</f>
        <v/>
      </c>
      <c r="CS15" s="1" t="str">
        <f>IF(C15="","",C15)</f>
        <v/>
      </c>
      <c r="CT15" s="1" t="str">
        <f>IF(CR15="","",_xlfn.POISSON.DIST(CV15,CU15*CR15,TRUE))</f>
        <v/>
      </c>
      <c r="CU15" s="1">
        <f>IF(CU4="","",CU4)</f>
        <v>10</v>
      </c>
      <c r="CV15" s="1">
        <f>IF(CV4="","",CV4)</f>
        <v>13</v>
      </c>
      <c r="CW15" s="1" t="str">
        <f>IF(CR15="","",(LN(CT15)-LN(CS15))^2)</f>
        <v/>
      </c>
      <c r="CY15" s="1" t="str">
        <f>IF(B15="","",B15)</f>
        <v/>
      </c>
      <c r="CZ15" s="1" t="str">
        <f>IF(C15="","",C15)</f>
        <v/>
      </c>
      <c r="DA15" s="1" t="str">
        <f>IF(CY15="","",_xlfn.POISSON.DIST(DC15,DB15*CY15,TRUE))</f>
        <v/>
      </c>
      <c r="DB15" s="1">
        <f>IF(DB4="","",DB4)</f>
        <v>10</v>
      </c>
      <c r="DC15" s="1">
        <f>IF(DC4="","",DC4)</f>
        <v>14</v>
      </c>
      <c r="DD15" s="1" t="str">
        <f>IF(CY15="","",(LN(DA15)-LN(CZ15))^2)</f>
        <v/>
      </c>
    </row>
    <row r="16" spans="1:109">
      <c r="B16" s="10"/>
      <c r="C16" s="9"/>
      <c r="E16" s="6" t="str">
        <f>IF(B16="","",B16)</f>
        <v/>
      </c>
      <c r="F16" s="6" t="str">
        <f>IF(C16="","",C16)</f>
        <v/>
      </c>
      <c r="G16" s="1" t="str">
        <f>IF(E16="","",_xlfn.POISSON.DIST(I16,H16*E16,TRUE))</f>
        <v/>
      </c>
      <c r="H16" s="1">
        <f>IF(H4="","",H4)</f>
        <v>10</v>
      </c>
      <c r="I16" s="1">
        <f>IF(I4="","",I4)</f>
        <v>0</v>
      </c>
      <c r="J16" s="1" t="str">
        <f>IF(E16="","",(LN(G16)-LN(F16))^2)</f>
        <v/>
      </c>
      <c r="L16" s="1" t="str">
        <f>IF(B16="","",B16)</f>
        <v/>
      </c>
      <c r="M16" s="1" t="str">
        <f>IF(C16="","",C16)</f>
        <v/>
      </c>
      <c r="N16" s="1" t="str">
        <f>IF(L16="","",_xlfn.POISSON.DIST(P16,O16*L16,TRUE))</f>
        <v/>
      </c>
      <c r="O16" s="1">
        <f>IF(O4="","",O4)</f>
        <v>10</v>
      </c>
      <c r="P16" s="1">
        <f>IF(P4="","",P4)</f>
        <v>1</v>
      </c>
      <c r="Q16" s="1" t="str">
        <f>IF(L16="","",(LN(N16)-LN(M16))^2)</f>
        <v/>
      </c>
      <c r="S16" s="1" t="str">
        <f>IF(B16="","",B16)</f>
        <v/>
      </c>
      <c r="T16" s="1" t="str">
        <f>IF(C16="","",C16)</f>
        <v/>
      </c>
      <c r="U16" s="1" t="str">
        <f>IF(S16="","",_xlfn.POISSON.DIST(W16,V16*S16,TRUE))</f>
        <v/>
      </c>
      <c r="V16" s="1">
        <f>IF(V4="","",V4)</f>
        <v>10</v>
      </c>
      <c r="W16" s="1">
        <f>IF(W4="","",W4)</f>
        <v>2</v>
      </c>
      <c r="X16" s="1" t="str">
        <f>IF(S16="","",(LN(U16)-LN(T16))^2)</f>
        <v/>
      </c>
      <c r="Z16" s="1" t="str">
        <f>IF(B16="","",B16)</f>
        <v/>
      </c>
      <c r="AA16" s="1" t="str">
        <f>IF(C16="","",C16)</f>
        <v/>
      </c>
      <c r="AB16" s="1" t="str">
        <f>IF(Z16="","",_xlfn.POISSON.DIST(AD16,AC16*Z16,TRUE))</f>
        <v/>
      </c>
      <c r="AC16" s="1">
        <f>IF(AC4="","",AC4)</f>
        <v>10</v>
      </c>
      <c r="AD16" s="1">
        <f>IF(AD4="","",AD4)</f>
        <v>3</v>
      </c>
      <c r="AE16" s="1" t="str">
        <f>IF(Z16="","",(LN(AB16)-LN(AA16))^2)</f>
        <v/>
      </c>
      <c r="AG16" s="1" t="str">
        <f>IF(B16="","",B16)</f>
        <v/>
      </c>
      <c r="AH16" s="1" t="str">
        <f>IF(C16="","",C16)</f>
        <v/>
      </c>
      <c r="AI16" s="1" t="str">
        <f>IF(AG16="","",_xlfn.POISSON.DIST(AK16,AJ16*AG16,TRUE))</f>
        <v/>
      </c>
      <c r="AJ16" s="1">
        <f>IF(AJ4="","",AJ4)</f>
        <v>10</v>
      </c>
      <c r="AK16" s="1">
        <f>IF(AK4="","",AK4)</f>
        <v>4</v>
      </c>
      <c r="AL16" s="1" t="str">
        <f>IF(AG16="","",(LN(AI16)-LN(AH16))^2)</f>
        <v/>
      </c>
      <c r="AN16" s="1" t="str">
        <f>IF(B16="","",B16)</f>
        <v/>
      </c>
      <c r="AO16" s="1" t="str">
        <f>IF(C16="","",C16)</f>
        <v/>
      </c>
      <c r="AP16" s="1" t="str">
        <f>IF(AN16="","",_xlfn.POISSON.DIST(AR16,AQ16*AN16,TRUE))</f>
        <v/>
      </c>
      <c r="AQ16" s="1">
        <f>IF(AQ4="","",AQ4)</f>
        <v>10</v>
      </c>
      <c r="AR16" s="1">
        <f>IF(AR4="","",AR4)</f>
        <v>5</v>
      </c>
      <c r="AS16" s="1" t="str">
        <f>IF(AN16="","",(LN(AP16)-LN(AO16))^2)</f>
        <v/>
      </c>
      <c r="AU16" s="1" t="str">
        <f>IF(B16="","",B16)</f>
        <v/>
      </c>
      <c r="AV16" s="1" t="str">
        <f>IF(C16="","",C16)</f>
        <v/>
      </c>
      <c r="AW16" s="1" t="str">
        <f>IF(AU16="","",_xlfn.POISSON.DIST(AY16,AX16*AU16,TRUE))</f>
        <v/>
      </c>
      <c r="AX16" s="1">
        <f>IF(AX4="","",AX4)</f>
        <v>10</v>
      </c>
      <c r="AY16" s="1">
        <f>IF(AY4="","",AY4)</f>
        <v>6</v>
      </c>
      <c r="AZ16" s="1" t="str">
        <f>IF(AU16="","",(LN(AW16)-LN(AV16))^2)</f>
        <v/>
      </c>
      <c r="BB16" s="1" t="str">
        <f>IF(B16="","",B16)</f>
        <v/>
      </c>
      <c r="BC16" s="1" t="str">
        <f>IF(C16="","",C16)</f>
        <v/>
      </c>
      <c r="BD16" s="1" t="str">
        <f>IF(BB16="","",_xlfn.POISSON.DIST(BF16,BE16*BB16,TRUE))</f>
        <v/>
      </c>
      <c r="BE16" s="1">
        <f>IF(BE4="","",BE4)</f>
        <v>10</v>
      </c>
      <c r="BF16" s="1">
        <f>IF(BF4="","",BF4)</f>
        <v>7</v>
      </c>
      <c r="BG16" s="1" t="str">
        <f>IF(BB16="","",(LN(BD16)-LN(BC16))^2)</f>
        <v/>
      </c>
      <c r="BI16" s="1" t="str">
        <f>IF(B16="","",B16)</f>
        <v/>
      </c>
      <c r="BJ16" s="1" t="str">
        <f>IF(C16="","",C16)</f>
        <v/>
      </c>
      <c r="BK16" s="1" t="str">
        <f>IF(BI16="","",_xlfn.POISSON.DIST(BM16,BL16*BI16,TRUE))</f>
        <v/>
      </c>
      <c r="BL16" s="1">
        <f>IF(BL4="","",BL4)</f>
        <v>10</v>
      </c>
      <c r="BM16" s="1">
        <f>IF(BM4="","",BM4)</f>
        <v>8</v>
      </c>
      <c r="BN16" s="1" t="str">
        <f>IF(BI16="","",(LN(BK16)-LN(BJ16))^2)</f>
        <v/>
      </c>
      <c r="BP16" s="1" t="str">
        <f>IF(B16="","",B16)</f>
        <v/>
      </c>
      <c r="BQ16" s="1" t="str">
        <f>IF(C16="","",C16)</f>
        <v/>
      </c>
      <c r="BR16" s="1" t="str">
        <f>IF(BP16="","",_xlfn.POISSON.DIST(BT16,BS16*BP16,TRUE))</f>
        <v/>
      </c>
      <c r="BS16" s="1">
        <f>IF(BS4="","",BS4)</f>
        <v>10</v>
      </c>
      <c r="BT16" s="1">
        <f>IF(BT4="","",BT4)</f>
        <v>9</v>
      </c>
      <c r="BU16" s="1" t="str">
        <f>IF(BP16="","",(LN(BR16)-LN(BQ16))^2)</f>
        <v/>
      </c>
      <c r="BW16" s="1" t="str">
        <f>IF(B16="","",B16)</f>
        <v/>
      </c>
      <c r="BX16" s="1" t="str">
        <f>IF(C16="","",C16)</f>
        <v/>
      </c>
      <c r="BY16" s="1" t="str">
        <f>IF(BW16="","",_xlfn.POISSON.DIST(CA16,BZ16*BW16,TRUE))</f>
        <v/>
      </c>
      <c r="BZ16" s="1">
        <f>IF(BZ4="","",BZ4)</f>
        <v>10</v>
      </c>
      <c r="CA16" s="1">
        <f>IF(CA4="","",CA4)</f>
        <v>10</v>
      </c>
      <c r="CB16" s="1" t="str">
        <f>IF(BW16="","",(LN(BY16)-LN(BX16))^2)</f>
        <v/>
      </c>
      <c r="CD16" s="1" t="str">
        <f>IF(B16="","",B16)</f>
        <v/>
      </c>
      <c r="CE16" s="1" t="str">
        <f>IF(C16="","",C16)</f>
        <v/>
      </c>
      <c r="CF16" s="1" t="str">
        <f>IF(CD16="","",_xlfn.POISSON.DIST(CH16,CG16*CD16,TRUE))</f>
        <v/>
      </c>
      <c r="CG16" s="1">
        <f>IF(CG4="","",CG4)</f>
        <v>10</v>
      </c>
      <c r="CH16" s="1">
        <f>IF(CH4="","",CH4)</f>
        <v>11</v>
      </c>
      <c r="CI16" s="1" t="str">
        <f>IF(CD16="","",(LN(CF16)-LN(CE16))^2)</f>
        <v/>
      </c>
      <c r="CK16" s="1" t="str">
        <f>IF(B16="","",B16)</f>
        <v/>
      </c>
      <c r="CL16" s="1" t="str">
        <f>IF(C16="","",C16)</f>
        <v/>
      </c>
      <c r="CM16" s="1" t="str">
        <f>IF(CK16="","",_xlfn.POISSON.DIST(CO16,CN16*CK16,TRUE))</f>
        <v/>
      </c>
      <c r="CN16" s="1">
        <f>IF(CN4="","",CN4)</f>
        <v>10</v>
      </c>
      <c r="CO16" s="1">
        <f>IF(CO4="","",CO4)</f>
        <v>12</v>
      </c>
      <c r="CP16" s="1" t="str">
        <f>IF(CK16="","",(LN(CM16)-LN(CL16))^2)</f>
        <v/>
      </c>
      <c r="CR16" s="1" t="str">
        <f>IF(B16="","",B16)</f>
        <v/>
      </c>
      <c r="CS16" s="1" t="str">
        <f>IF(C16="","",C16)</f>
        <v/>
      </c>
      <c r="CT16" s="1" t="str">
        <f>IF(CR16="","",_xlfn.POISSON.DIST(CV16,CU16*CR16,TRUE))</f>
        <v/>
      </c>
      <c r="CU16" s="1">
        <f>IF(CU4="","",CU4)</f>
        <v>10</v>
      </c>
      <c r="CV16" s="1">
        <f>IF(CV4="","",CV4)</f>
        <v>13</v>
      </c>
      <c r="CW16" s="1" t="str">
        <f>IF(CR16="","",(LN(CT16)-LN(CS16))^2)</f>
        <v/>
      </c>
      <c r="CY16" s="1" t="str">
        <f>IF(B16="","",B16)</f>
        <v/>
      </c>
      <c r="CZ16" s="1" t="str">
        <f>IF(C16="","",C16)</f>
        <v/>
      </c>
      <c r="DA16" s="1" t="str">
        <f>IF(CY16="","",_xlfn.POISSON.DIST(DC16,DB16*CY16,TRUE))</f>
        <v/>
      </c>
      <c r="DB16" s="1">
        <f>IF(DB4="","",DB4)</f>
        <v>10</v>
      </c>
      <c r="DC16" s="1">
        <f>IF(DC4="","",DC4)</f>
        <v>14</v>
      </c>
      <c r="DD16" s="1" t="str">
        <f>IF(CY16="","",(LN(DA16)-LN(CZ16))^2)</f>
        <v/>
      </c>
    </row>
    <row r="17" spans="2:108">
      <c r="B17" s="10"/>
      <c r="C17" s="9"/>
      <c r="E17" s="6" t="str">
        <f>IF(B17="","",B17)</f>
        <v/>
      </c>
      <c r="F17" s="6" t="str">
        <f>IF(C17="","",C17)</f>
        <v/>
      </c>
      <c r="G17" s="1" t="str">
        <f>IF(E17="","",_xlfn.POISSON.DIST(I17,H17*E17,TRUE))</f>
        <v/>
      </c>
      <c r="H17" s="1">
        <f>IF(H4="","",H4)</f>
        <v>10</v>
      </c>
      <c r="I17" s="1">
        <f>IF(I4="","",I4)</f>
        <v>0</v>
      </c>
      <c r="J17" s="1" t="str">
        <f>IF(E17="","",(LN(G17)-LN(F17))^2)</f>
        <v/>
      </c>
      <c r="L17" s="1" t="str">
        <f>IF(B17="","",B17)</f>
        <v/>
      </c>
      <c r="M17" s="1" t="str">
        <f>IF(C17="","",C17)</f>
        <v/>
      </c>
      <c r="N17" s="1" t="str">
        <f>IF(L17="","",_xlfn.POISSON.DIST(P17,O17*L17,TRUE))</f>
        <v/>
      </c>
      <c r="O17" s="1">
        <f>IF(O4="","",O4)</f>
        <v>10</v>
      </c>
      <c r="P17" s="1">
        <f>IF(P4="","",P4)</f>
        <v>1</v>
      </c>
      <c r="Q17" s="1" t="str">
        <f>IF(L17="","",(LN(N17)-LN(M17))^2)</f>
        <v/>
      </c>
      <c r="S17" s="1" t="str">
        <f>IF(B17="","",B17)</f>
        <v/>
      </c>
      <c r="T17" s="1" t="str">
        <f>IF(C17="","",C17)</f>
        <v/>
      </c>
      <c r="U17" s="1" t="str">
        <f>IF(S17="","",_xlfn.POISSON.DIST(W17,V17*S17,TRUE))</f>
        <v/>
      </c>
      <c r="V17" s="1">
        <f>IF(V4="","",V4)</f>
        <v>10</v>
      </c>
      <c r="W17" s="1">
        <f>IF(W4="","",W4)</f>
        <v>2</v>
      </c>
      <c r="X17" s="1" t="str">
        <f>IF(S17="","",(LN(U17)-LN(T17))^2)</f>
        <v/>
      </c>
      <c r="Z17" s="1" t="str">
        <f>IF(B17="","",B17)</f>
        <v/>
      </c>
      <c r="AA17" s="1" t="str">
        <f>IF(C17="","",C17)</f>
        <v/>
      </c>
      <c r="AB17" s="1" t="str">
        <f>IF(Z17="","",_xlfn.POISSON.DIST(AD17,AC17*Z17,TRUE))</f>
        <v/>
      </c>
      <c r="AC17" s="1">
        <f>IF(AC4="","",AC4)</f>
        <v>10</v>
      </c>
      <c r="AD17" s="1">
        <f>IF(AD4="","",AD4)</f>
        <v>3</v>
      </c>
      <c r="AE17" s="1" t="str">
        <f>IF(Z17="","",(LN(AB17)-LN(AA17))^2)</f>
        <v/>
      </c>
      <c r="AG17" s="1" t="str">
        <f>IF(B17="","",B17)</f>
        <v/>
      </c>
      <c r="AH17" s="1" t="str">
        <f>IF(C17="","",C17)</f>
        <v/>
      </c>
      <c r="AI17" s="1" t="str">
        <f>IF(AG17="","",_xlfn.POISSON.DIST(AK17,AJ17*AG17,TRUE))</f>
        <v/>
      </c>
      <c r="AJ17" s="1">
        <f>IF(AJ4="","",AJ4)</f>
        <v>10</v>
      </c>
      <c r="AK17" s="1">
        <f>IF(AK4="","",AK4)</f>
        <v>4</v>
      </c>
      <c r="AL17" s="1" t="str">
        <f>IF(AG17="","",(LN(AI17)-LN(AH17))^2)</f>
        <v/>
      </c>
      <c r="AN17" s="1" t="str">
        <f>IF(B17="","",B17)</f>
        <v/>
      </c>
      <c r="AO17" s="1" t="str">
        <f>IF(C17="","",C17)</f>
        <v/>
      </c>
      <c r="AP17" s="1" t="str">
        <f>IF(AN17="","",_xlfn.POISSON.DIST(AR17,AQ17*AN17,TRUE))</f>
        <v/>
      </c>
      <c r="AQ17" s="1">
        <f>IF(AQ4="","",AQ4)</f>
        <v>10</v>
      </c>
      <c r="AR17" s="1">
        <f>IF(AR4="","",AR4)</f>
        <v>5</v>
      </c>
      <c r="AS17" s="1" t="str">
        <f>IF(AN17="","",(LN(AP17)-LN(AO17))^2)</f>
        <v/>
      </c>
      <c r="AU17" s="1" t="str">
        <f>IF(B17="","",B17)</f>
        <v/>
      </c>
      <c r="AV17" s="1" t="str">
        <f>IF(C17="","",C17)</f>
        <v/>
      </c>
      <c r="AW17" s="1" t="str">
        <f>IF(AU17="","",_xlfn.POISSON.DIST(AY17,AX17*AU17,TRUE))</f>
        <v/>
      </c>
      <c r="AX17" s="1">
        <f>IF(AX4="","",AX4)</f>
        <v>10</v>
      </c>
      <c r="AY17" s="1">
        <f>IF(AY4="","",AY4)</f>
        <v>6</v>
      </c>
      <c r="AZ17" s="1" t="str">
        <f>IF(AU17="","",(LN(AW17)-LN(AV17))^2)</f>
        <v/>
      </c>
      <c r="BB17" s="1" t="str">
        <f>IF(B17="","",B17)</f>
        <v/>
      </c>
      <c r="BC17" s="1" t="str">
        <f>IF(C17="","",C17)</f>
        <v/>
      </c>
      <c r="BD17" s="1" t="str">
        <f>IF(BB17="","",_xlfn.POISSON.DIST(BF17,BE17*BB17,TRUE))</f>
        <v/>
      </c>
      <c r="BE17" s="1">
        <f>IF(BE4="","",BE4)</f>
        <v>10</v>
      </c>
      <c r="BF17" s="1">
        <f>IF(BF4="","",BF4)</f>
        <v>7</v>
      </c>
      <c r="BG17" s="1" t="str">
        <f>IF(BB17="","",(LN(BD17)-LN(BC17))^2)</f>
        <v/>
      </c>
      <c r="BI17" s="1" t="str">
        <f>IF(B17="","",B17)</f>
        <v/>
      </c>
      <c r="BJ17" s="1" t="str">
        <f>IF(C17="","",C17)</f>
        <v/>
      </c>
      <c r="BK17" s="1" t="str">
        <f>IF(BI17="","",_xlfn.POISSON.DIST(BM17,BL17*BI17,TRUE))</f>
        <v/>
      </c>
      <c r="BL17" s="1">
        <f>IF(BL4="","",BL4)</f>
        <v>10</v>
      </c>
      <c r="BM17" s="1">
        <f>IF(BM4="","",BM4)</f>
        <v>8</v>
      </c>
      <c r="BN17" s="1" t="str">
        <f>IF(BI17="","",(LN(BK17)-LN(BJ17))^2)</f>
        <v/>
      </c>
      <c r="BP17" s="1" t="str">
        <f>IF(B17="","",B17)</f>
        <v/>
      </c>
      <c r="BQ17" s="1" t="str">
        <f>IF(C17="","",C17)</f>
        <v/>
      </c>
      <c r="BR17" s="1" t="str">
        <f>IF(BP17="","",_xlfn.POISSON.DIST(BT17,BS17*BP17,TRUE))</f>
        <v/>
      </c>
      <c r="BS17" s="1">
        <f>IF(BS4="","",BS4)</f>
        <v>10</v>
      </c>
      <c r="BT17" s="1">
        <f>IF(BT4="","",BT4)</f>
        <v>9</v>
      </c>
      <c r="BU17" s="1" t="str">
        <f>IF(BP17="","",(LN(BR17)-LN(BQ17))^2)</f>
        <v/>
      </c>
      <c r="BW17" s="1" t="str">
        <f>IF(B17="","",B17)</f>
        <v/>
      </c>
      <c r="BX17" s="1" t="str">
        <f>IF(C17="","",C17)</f>
        <v/>
      </c>
      <c r="BY17" s="1" t="str">
        <f>IF(BW17="","",_xlfn.POISSON.DIST(CA17,BZ17*BW17,TRUE))</f>
        <v/>
      </c>
      <c r="BZ17" s="1">
        <f>IF(BZ4="","",BZ4)</f>
        <v>10</v>
      </c>
      <c r="CA17" s="1">
        <f>IF(CA4="","",CA4)</f>
        <v>10</v>
      </c>
      <c r="CB17" s="1" t="str">
        <f>IF(BW17="","",(LN(BY17)-LN(BX17))^2)</f>
        <v/>
      </c>
      <c r="CD17" s="1" t="str">
        <f>IF(B17="","",B17)</f>
        <v/>
      </c>
      <c r="CE17" s="1" t="str">
        <f>IF(C17="","",C17)</f>
        <v/>
      </c>
      <c r="CF17" s="1" t="str">
        <f>IF(CD17="","",_xlfn.POISSON.DIST(CH17,CG17*CD17,TRUE))</f>
        <v/>
      </c>
      <c r="CG17" s="1">
        <f>IF(CG4="","",CG4)</f>
        <v>10</v>
      </c>
      <c r="CH17" s="1">
        <f>IF(CH4="","",CH4)</f>
        <v>11</v>
      </c>
      <c r="CI17" s="1" t="str">
        <f>IF(CD17="","",(LN(CF17)-LN(CE17))^2)</f>
        <v/>
      </c>
      <c r="CK17" s="1" t="str">
        <f>IF(B17="","",B17)</f>
        <v/>
      </c>
      <c r="CL17" s="1" t="str">
        <f>IF(C17="","",C17)</f>
        <v/>
      </c>
      <c r="CM17" s="1" t="str">
        <f>IF(CK17="","",_xlfn.POISSON.DIST(CO17,CN17*CK17,TRUE))</f>
        <v/>
      </c>
      <c r="CN17" s="1">
        <f>IF(CN4="","",CN4)</f>
        <v>10</v>
      </c>
      <c r="CO17" s="1">
        <f>IF(CO4="","",CO4)</f>
        <v>12</v>
      </c>
      <c r="CP17" s="1" t="str">
        <f>IF(CK17="","",(LN(CM17)-LN(CL17))^2)</f>
        <v/>
      </c>
      <c r="CR17" s="1" t="str">
        <f>IF(B17="","",B17)</f>
        <v/>
      </c>
      <c r="CS17" s="1" t="str">
        <f>IF(C17="","",C17)</f>
        <v/>
      </c>
      <c r="CT17" s="1" t="str">
        <f>IF(CR17="","",_xlfn.POISSON.DIST(CV17,CU17*CR17,TRUE))</f>
        <v/>
      </c>
      <c r="CU17" s="1">
        <f>IF(CU4="","",CU4)</f>
        <v>10</v>
      </c>
      <c r="CV17" s="1">
        <f>IF(CV4="","",CV4)</f>
        <v>13</v>
      </c>
      <c r="CW17" s="1" t="str">
        <f>IF(CR17="","",(LN(CT17)-LN(CS17))^2)</f>
        <v/>
      </c>
      <c r="CY17" s="1" t="str">
        <f>IF(B17="","",B17)</f>
        <v/>
      </c>
      <c r="CZ17" s="1" t="str">
        <f>IF(C17="","",C17)</f>
        <v/>
      </c>
      <c r="DA17" s="1" t="str">
        <f>IF(CY17="","",_xlfn.POISSON.DIST(DC17,DB17*CY17,TRUE))</f>
        <v/>
      </c>
      <c r="DB17" s="1">
        <f>IF(DB4="","",DB4)</f>
        <v>10</v>
      </c>
      <c r="DC17" s="1">
        <f>IF(DC4="","",DC4)</f>
        <v>14</v>
      </c>
      <c r="DD17" s="1" t="str">
        <f>IF(CY17="","",(LN(DA17)-LN(CZ17))^2)</f>
        <v/>
      </c>
    </row>
    <row r="18" spans="2:108">
      <c r="B18" s="10"/>
      <c r="C18" s="9"/>
      <c r="E18" s="6" t="str">
        <f>IF(B18="","",B18)</f>
        <v/>
      </c>
      <c r="F18" s="6" t="str">
        <f>IF(C18="","",C18)</f>
        <v/>
      </c>
      <c r="G18" s="1" t="str">
        <f>IF(E18="","",_xlfn.POISSON.DIST(I18,H18*E18,TRUE))</f>
        <v/>
      </c>
      <c r="H18" s="1">
        <f>IF(H4="","",H4)</f>
        <v>10</v>
      </c>
      <c r="I18" s="1">
        <f>IF(I4="","",I4)</f>
        <v>0</v>
      </c>
      <c r="J18" s="1" t="str">
        <f>IF(E18="","",(LN(G18)-LN(F18))^2)</f>
        <v/>
      </c>
      <c r="L18" s="1" t="str">
        <f>IF(B18="","",B18)</f>
        <v/>
      </c>
      <c r="M18" s="1" t="str">
        <f>IF(C18="","",C18)</f>
        <v/>
      </c>
      <c r="N18" s="1" t="str">
        <f>IF(L18="","",_xlfn.POISSON.DIST(P18,O18*L18,TRUE))</f>
        <v/>
      </c>
      <c r="O18" s="1">
        <f>IF(O4="","",O4)</f>
        <v>10</v>
      </c>
      <c r="P18" s="1">
        <f>IF(P4="","",P4)</f>
        <v>1</v>
      </c>
      <c r="Q18" s="1" t="str">
        <f>IF(L18="","",(LN(N18)-LN(M18))^2)</f>
        <v/>
      </c>
      <c r="S18" s="1" t="str">
        <f>IF(B18="","",B18)</f>
        <v/>
      </c>
      <c r="T18" s="1" t="str">
        <f>IF(C18="","",C18)</f>
        <v/>
      </c>
      <c r="U18" s="1" t="str">
        <f>IF(S18="","",_xlfn.POISSON.DIST(W18,V18*S18,TRUE))</f>
        <v/>
      </c>
      <c r="V18" s="1">
        <f>IF(V4="","",V4)</f>
        <v>10</v>
      </c>
      <c r="W18" s="1">
        <f>IF(W4="","",W4)</f>
        <v>2</v>
      </c>
      <c r="X18" s="1" t="str">
        <f>IF(S18="","",(LN(U18)-LN(T18))^2)</f>
        <v/>
      </c>
      <c r="Z18" s="1" t="str">
        <f>IF(B18="","",B18)</f>
        <v/>
      </c>
      <c r="AA18" s="1" t="str">
        <f>IF(C18="","",C18)</f>
        <v/>
      </c>
      <c r="AB18" s="1" t="str">
        <f>IF(Z18="","",_xlfn.POISSON.DIST(AD18,AC18*Z18,TRUE))</f>
        <v/>
      </c>
      <c r="AC18" s="1">
        <f>IF(AC4="","",AC4)</f>
        <v>10</v>
      </c>
      <c r="AD18" s="1">
        <f>IF(AD4="","",AD4)</f>
        <v>3</v>
      </c>
      <c r="AE18" s="1" t="str">
        <f>IF(Z18="","",(LN(AB18)-LN(AA18))^2)</f>
        <v/>
      </c>
      <c r="AG18" s="1" t="str">
        <f>IF(B18="","",B18)</f>
        <v/>
      </c>
      <c r="AH18" s="1" t="str">
        <f>IF(C18="","",C18)</f>
        <v/>
      </c>
      <c r="AI18" s="1" t="str">
        <f>IF(AG18="","",_xlfn.POISSON.DIST(AK18,AJ18*AG18,TRUE))</f>
        <v/>
      </c>
      <c r="AJ18" s="1">
        <f>IF(AJ4="","",AJ4)</f>
        <v>10</v>
      </c>
      <c r="AK18" s="1">
        <f>IF(AK4="","",AK4)</f>
        <v>4</v>
      </c>
      <c r="AL18" s="1" t="str">
        <f>IF(AG18="","",(LN(AI18)-LN(AH18))^2)</f>
        <v/>
      </c>
      <c r="AN18" s="1" t="str">
        <f>IF(B18="","",B18)</f>
        <v/>
      </c>
      <c r="AO18" s="1" t="str">
        <f>IF(C18="","",C18)</f>
        <v/>
      </c>
      <c r="AP18" s="1" t="str">
        <f>IF(AN18="","",_xlfn.POISSON.DIST(AR18,AQ18*AN18,TRUE))</f>
        <v/>
      </c>
      <c r="AQ18" s="1">
        <f>IF(AQ4="","",AQ4)</f>
        <v>10</v>
      </c>
      <c r="AR18" s="1">
        <f>IF(AR4="","",AR4)</f>
        <v>5</v>
      </c>
      <c r="AS18" s="1" t="str">
        <f>IF(AN18="","",(LN(AP18)-LN(AO18))^2)</f>
        <v/>
      </c>
      <c r="AU18" s="1" t="str">
        <f>IF(B18="","",B18)</f>
        <v/>
      </c>
      <c r="AV18" s="1" t="str">
        <f>IF(C18="","",C18)</f>
        <v/>
      </c>
      <c r="AW18" s="1" t="str">
        <f>IF(AU18="","",_xlfn.POISSON.DIST(AY18,AX18*AU18,TRUE))</f>
        <v/>
      </c>
      <c r="AX18" s="1">
        <f>IF(AX4="","",AX4)</f>
        <v>10</v>
      </c>
      <c r="AY18" s="1">
        <f>IF(AY4="","",AY4)</f>
        <v>6</v>
      </c>
      <c r="AZ18" s="1" t="str">
        <f>IF(AU18="","",(LN(AW18)-LN(AV18))^2)</f>
        <v/>
      </c>
      <c r="BB18" s="1" t="str">
        <f>IF(B18="","",B18)</f>
        <v/>
      </c>
      <c r="BC18" s="1" t="str">
        <f>IF(C18="","",C18)</f>
        <v/>
      </c>
      <c r="BD18" s="1" t="str">
        <f>IF(BB18="","",_xlfn.POISSON.DIST(BF18,BE18*BB18,TRUE))</f>
        <v/>
      </c>
      <c r="BE18" s="1">
        <f>IF(BE4="","",BE4)</f>
        <v>10</v>
      </c>
      <c r="BF18" s="1">
        <f>IF(BF4="","",BF4)</f>
        <v>7</v>
      </c>
      <c r="BG18" s="1" t="str">
        <f>IF(BB18="","",(LN(BD18)-LN(BC18))^2)</f>
        <v/>
      </c>
      <c r="BI18" s="1" t="str">
        <f>IF(B18="","",B18)</f>
        <v/>
      </c>
      <c r="BJ18" s="1" t="str">
        <f>IF(C18="","",C18)</f>
        <v/>
      </c>
      <c r="BK18" s="1" t="str">
        <f>IF(BI18="","",_xlfn.POISSON.DIST(BM18,BL18*BI18,TRUE))</f>
        <v/>
      </c>
      <c r="BL18" s="1">
        <f>IF(BL4="","",BL4)</f>
        <v>10</v>
      </c>
      <c r="BM18" s="1">
        <f>IF(BM4="","",BM4)</f>
        <v>8</v>
      </c>
      <c r="BN18" s="1" t="str">
        <f>IF(BI18="","",(LN(BK18)-LN(BJ18))^2)</f>
        <v/>
      </c>
      <c r="BP18" s="1" t="str">
        <f>IF(B18="","",B18)</f>
        <v/>
      </c>
      <c r="BQ18" s="1" t="str">
        <f>IF(C18="","",C18)</f>
        <v/>
      </c>
      <c r="BR18" s="1" t="str">
        <f>IF(BP18="","",_xlfn.POISSON.DIST(BT18,BS18*BP18,TRUE))</f>
        <v/>
      </c>
      <c r="BS18" s="1">
        <f>IF(BS4="","",BS4)</f>
        <v>10</v>
      </c>
      <c r="BT18" s="1">
        <f>IF(BT4="","",BT4)</f>
        <v>9</v>
      </c>
      <c r="BU18" s="1" t="str">
        <f>IF(BP18="","",(LN(BR18)-LN(BQ18))^2)</f>
        <v/>
      </c>
      <c r="BW18" s="1" t="str">
        <f>IF(B18="","",B18)</f>
        <v/>
      </c>
      <c r="BX18" s="1" t="str">
        <f>IF(C18="","",C18)</f>
        <v/>
      </c>
      <c r="BY18" s="1" t="str">
        <f>IF(BW18="","",_xlfn.POISSON.DIST(CA18,BZ18*BW18,TRUE))</f>
        <v/>
      </c>
      <c r="BZ18" s="1">
        <f>IF(BZ4="","",BZ4)</f>
        <v>10</v>
      </c>
      <c r="CA18" s="1">
        <f>IF(CA4="","",CA4)</f>
        <v>10</v>
      </c>
      <c r="CB18" s="1" t="str">
        <f>IF(BW18="","",(LN(BY18)-LN(BX18))^2)</f>
        <v/>
      </c>
      <c r="CD18" s="1" t="str">
        <f>IF(B18="","",B18)</f>
        <v/>
      </c>
      <c r="CE18" s="1" t="str">
        <f>IF(C18="","",C18)</f>
        <v/>
      </c>
      <c r="CF18" s="1" t="str">
        <f>IF(CD18="","",_xlfn.POISSON.DIST(CH18,CG18*CD18,TRUE))</f>
        <v/>
      </c>
      <c r="CG18" s="1">
        <f>IF(CG4="","",CG4)</f>
        <v>10</v>
      </c>
      <c r="CH18" s="1">
        <f>IF(CH4="","",CH4)</f>
        <v>11</v>
      </c>
      <c r="CI18" s="1" t="str">
        <f>IF(CD18="","",(LN(CF18)-LN(CE18))^2)</f>
        <v/>
      </c>
      <c r="CK18" s="1" t="str">
        <f>IF(B18="","",B18)</f>
        <v/>
      </c>
      <c r="CL18" s="1" t="str">
        <f>IF(C18="","",C18)</f>
        <v/>
      </c>
      <c r="CM18" s="1" t="str">
        <f>IF(CK18="","",_xlfn.POISSON.DIST(CO18,CN18*CK18,TRUE))</f>
        <v/>
      </c>
      <c r="CN18" s="1">
        <f>IF(CN4="","",CN4)</f>
        <v>10</v>
      </c>
      <c r="CO18" s="1">
        <f>IF(CO4="","",CO4)</f>
        <v>12</v>
      </c>
      <c r="CP18" s="1" t="str">
        <f>IF(CK18="","",(LN(CM18)-LN(CL18))^2)</f>
        <v/>
      </c>
      <c r="CR18" s="1" t="str">
        <f>IF(B18="","",B18)</f>
        <v/>
      </c>
      <c r="CS18" s="1" t="str">
        <f>IF(C18="","",C18)</f>
        <v/>
      </c>
      <c r="CT18" s="1" t="str">
        <f>IF(CR18="","",_xlfn.POISSON.DIST(CV18,CU18*CR18,TRUE))</f>
        <v/>
      </c>
      <c r="CU18" s="1">
        <f>IF(CU4="","",CU4)</f>
        <v>10</v>
      </c>
      <c r="CV18" s="1">
        <f>IF(CV4="","",CV4)</f>
        <v>13</v>
      </c>
      <c r="CW18" s="1" t="str">
        <f>IF(CR18="","",(LN(CT18)-LN(CS18))^2)</f>
        <v/>
      </c>
      <c r="CY18" s="1" t="str">
        <f>IF(B18="","",B18)</f>
        <v/>
      </c>
      <c r="CZ18" s="1" t="str">
        <f>IF(C18="","",C18)</f>
        <v/>
      </c>
      <c r="DA18" s="1" t="str">
        <f>IF(CY18="","",_xlfn.POISSON.DIST(DC18,DB18*CY18,TRUE))</f>
        <v/>
      </c>
      <c r="DB18" s="1">
        <f>IF(DB4="","",DB4)</f>
        <v>10</v>
      </c>
      <c r="DC18" s="1">
        <f>IF(DC4="","",DC4)</f>
        <v>14</v>
      </c>
      <c r="DD18" s="1" t="str">
        <f>IF(CY18="","",(LN(DA18)-LN(CZ18))^2)</f>
        <v/>
      </c>
    </row>
    <row r="19" spans="2:108">
      <c r="B19" s="10"/>
      <c r="C19" s="9"/>
      <c r="E19" s="6" t="str">
        <f>IF(B19="","",B19)</f>
        <v/>
      </c>
      <c r="F19" s="6" t="str">
        <f>IF(C19="","",C19)</f>
        <v/>
      </c>
      <c r="G19" s="1" t="str">
        <f>IF(E19="","",_xlfn.POISSON.DIST(I19,H19*E19,TRUE))</f>
        <v/>
      </c>
      <c r="H19" s="1">
        <f>IF(H4="","",H4)</f>
        <v>10</v>
      </c>
      <c r="I19" s="1">
        <f>IF(I4="","",I4)</f>
        <v>0</v>
      </c>
      <c r="J19" s="1" t="str">
        <f>IF(E19="","",(LN(G19)-LN(F19))^2)</f>
        <v/>
      </c>
      <c r="L19" s="1" t="str">
        <f>IF(B19="","",B19)</f>
        <v/>
      </c>
      <c r="M19" s="1" t="str">
        <f>IF(C19="","",C19)</f>
        <v/>
      </c>
      <c r="N19" s="1" t="str">
        <f>IF(L19="","",_xlfn.POISSON.DIST(P19,O19*L19,TRUE))</f>
        <v/>
      </c>
      <c r="O19" s="1">
        <f>IF(O4="","",O4)</f>
        <v>10</v>
      </c>
      <c r="P19" s="1">
        <f>IF(P4="","",P4)</f>
        <v>1</v>
      </c>
      <c r="Q19" s="1" t="str">
        <f>IF(L19="","",(LN(N19)-LN(M19))^2)</f>
        <v/>
      </c>
      <c r="S19" s="1" t="str">
        <f>IF(B19="","",B19)</f>
        <v/>
      </c>
      <c r="T19" s="1" t="str">
        <f>IF(C19="","",C19)</f>
        <v/>
      </c>
      <c r="U19" s="1" t="str">
        <f>IF(S19="","",_xlfn.POISSON.DIST(W19,V19*S19,TRUE))</f>
        <v/>
      </c>
      <c r="V19" s="1">
        <f>IF(V4="","",V4)</f>
        <v>10</v>
      </c>
      <c r="W19" s="1">
        <f>IF(W4="","",W4)</f>
        <v>2</v>
      </c>
      <c r="X19" s="1" t="str">
        <f>IF(S19="","",(LN(U19)-LN(T19))^2)</f>
        <v/>
      </c>
      <c r="Z19" s="1" t="str">
        <f>IF(B19="","",B19)</f>
        <v/>
      </c>
      <c r="AA19" s="1" t="str">
        <f>IF(C19="","",C19)</f>
        <v/>
      </c>
      <c r="AB19" s="1" t="str">
        <f>IF(Z19="","",_xlfn.POISSON.DIST(AD19,AC19*Z19,TRUE))</f>
        <v/>
      </c>
      <c r="AC19" s="1">
        <f>IF(AC4="","",AC4)</f>
        <v>10</v>
      </c>
      <c r="AD19" s="1">
        <f>IF(AD4="","",AD4)</f>
        <v>3</v>
      </c>
      <c r="AE19" s="1" t="str">
        <f>IF(Z19="","",(LN(AB19)-LN(AA19))^2)</f>
        <v/>
      </c>
      <c r="AG19" s="1" t="str">
        <f>IF(B19="","",B19)</f>
        <v/>
      </c>
      <c r="AH19" s="1" t="str">
        <f>IF(C19="","",C19)</f>
        <v/>
      </c>
      <c r="AI19" s="1" t="str">
        <f>IF(AG19="","",_xlfn.POISSON.DIST(AK19,AJ19*AG19,TRUE))</f>
        <v/>
      </c>
      <c r="AJ19" s="1">
        <f>IF(AJ4="","",AJ4)</f>
        <v>10</v>
      </c>
      <c r="AK19" s="1">
        <f>IF(AK4="","",AK4)</f>
        <v>4</v>
      </c>
      <c r="AL19" s="1" t="str">
        <f>IF(AG19="","",(LN(AI19)-LN(AH19))^2)</f>
        <v/>
      </c>
      <c r="AN19" s="1" t="str">
        <f>IF(B19="","",B19)</f>
        <v/>
      </c>
      <c r="AO19" s="1" t="str">
        <f>IF(C19="","",C19)</f>
        <v/>
      </c>
      <c r="AP19" s="1" t="str">
        <f>IF(AN19="","",_xlfn.POISSON.DIST(AR19,AQ19*AN19,TRUE))</f>
        <v/>
      </c>
      <c r="AQ19" s="1">
        <f>IF(AQ4="","",AQ4)</f>
        <v>10</v>
      </c>
      <c r="AR19" s="1">
        <f>IF(AR4="","",AR4)</f>
        <v>5</v>
      </c>
      <c r="AS19" s="1" t="str">
        <f>IF(AN19="","",(LN(AP19)-LN(AO19))^2)</f>
        <v/>
      </c>
      <c r="AU19" s="1" t="str">
        <f>IF(B19="","",B19)</f>
        <v/>
      </c>
      <c r="AV19" s="1" t="str">
        <f>IF(C19="","",C19)</f>
        <v/>
      </c>
      <c r="AW19" s="1" t="str">
        <f>IF(AU19="","",_xlfn.POISSON.DIST(AY19,AX19*AU19,TRUE))</f>
        <v/>
      </c>
      <c r="AX19" s="1">
        <f>IF(AX4="","",AX4)</f>
        <v>10</v>
      </c>
      <c r="AY19" s="1">
        <f>IF(AY4="","",AY4)</f>
        <v>6</v>
      </c>
      <c r="AZ19" s="1" t="str">
        <f>IF(AU19="","",(LN(AW19)-LN(AV19))^2)</f>
        <v/>
      </c>
      <c r="BB19" s="1" t="str">
        <f>IF(B19="","",B19)</f>
        <v/>
      </c>
      <c r="BC19" s="1" t="str">
        <f>IF(C19="","",C19)</f>
        <v/>
      </c>
      <c r="BD19" s="1" t="str">
        <f>IF(BB19="","",_xlfn.POISSON.DIST(BF19,BE19*BB19,TRUE))</f>
        <v/>
      </c>
      <c r="BE19" s="1">
        <f>IF(BE4="","",BE4)</f>
        <v>10</v>
      </c>
      <c r="BF19" s="1">
        <f>IF(BF4="","",BF4)</f>
        <v>7</v>
      </c>
      <c r="BG19" s="1" t="str">
        <f>IF(BB19="","",(LN(BD19)-LN(BC19))^2)</f>
        <v/>
      </c>
      <c r="BI19" s="1" t="str">
        <f>IF(B19="","",B19)</f>
        <v/>
      </c>
      <c r="BJ19" s="1" t="str">
        <f>IF(C19="","",C19)</f>
        <v/>
      </c>
      <c r="BK19" s="1" t="str">
        <f>IF(BI19="","",_xlfn.POISSON.DIST(BM19,BL19*BI19,TRUE))</f>
        <v/>
      </c>
      <c r="BL19" s="1">
        <f>IF(BL4="","",BL4)</f>
        <v>10</v>
      </c>
      <c r="BM19" s="1">
        <f>IF(BM4="","",BM4)</f>
        <v>8</v>
      </c>
      <c r="BN19" s="1" t="str">
        <f>IF(BI19="","",(LN(BK19)-LN(BJ19))^2)</f>
        <v/>
      </c>
      <c r="BP19" s="1" t="str">
        <f>IF(B19="","",B19)</f>
        <v/>
      </c>
      <c r="BQ19" s="1" t="str">
        <f>IF(C19="","",C19)</f>
        <v/>
      </c>
      <c r="BR19" s="1" t="str">
        <f>IF(BP19="","",_xlfn.POISSON.DIST(BT19,BS19*BP19,TRUE))</f>
        <v/>
      </c>
      <c r="BS19" s="1">
        <f>IF(BS4="","",BS4)</f>
        <v>10</v>
      </c>
      <c r="BT19" s="1">
        <f>IF(BT4="","",BT4)</f>
        <v>9</v>
      </c>
      <c r="BU19" s="1" t="str">
        <f>IF(BP19="","",(LN(BR19)-LN(BQ19))^2)</f>
        <v/>
      </c>
      <c r="BW19" s="1" t="str">
        <f>IF(B19="","",B19)</f>
        <v/>
      </c>
      <c r="BX19" s="1" t="str">
        <f>IF(C19="","",C19)</f>
        <v/>
      </c>
      <c r="BY19" s="1" t="str">
        <f>IF(BW19="","",_xlfn.POISSON.DIST(CA19,BZ19*BW19,TRUE))</f>
        <v/>
      </c>
      <c r="BZ19" s="1">
        <f>IF(BZ4="","",BZ4)</f>
        <v>10</v>
      </c>
      <c r="CA19" s="1">
        <f>IF(CA4="","",CA4)</f>
        <v>10</v>
      </c>
      <c r="CB19" s="1" t="str">
        <f>IF(BW19="","",(LN(BY19)-LN(BX19))^2)</f>
        <v/>
      </c>
      <c r="CD19" s="1" t="str">
        <f>IF(B19="","",B19)</f>
        <v/>
      </c>
      <c r="CE19" s="1" t="str">
        <f>IF(C19="","",C19)</f>
        <v/>
      </c>
      <c r="CF19" s="1" t="str">
        <f>IF(CD19="","",_xlfn.POISSON.DIST(CH19,CG19*CD19,TRUE))</f>
        <v/>
      </c>
      <c r="CG19" s="1">
        <f>IF(CG4="","",CG4)</f>
        <v>10</v>
      </c>
      <c r="CH19" s="1">
        <f>IF(CH4="","",CH4)</f>
        <v>11</v>
      </c>
      <c r="CI19" s="1" t="str">
        <f>IF(CD19="","",(LN(CF19)-LN(CE19))^2)</f>
        <v/>
      </c>
      <c r="CK19" s="1" t="str">
        <f>IF(B19="","",B19)</f>
        <v/>
      </c>
      <c r="CL19" s="1" t="str">
        <f>IF(C19="","",C19)</f>
        <v/>
      </c>
      <c r="CM19" s="1" t="str">
        <f>IF(CK19="","",_xlfn.POISSON.DIST(CO19,CN19*CK19,TRUE))</f>
        <v/>
      </c>
      <c r="CN19" s="1">
        <f>IF(CN4="","",CN4)</f>
        <v>10</v>
      </c>
      <c r="CO19" s="1">
        <f>IF(CO4="","",CO4)</f>
        <v>12</v>
      </c>
      <c r="CP19" s="1" t="str">
        <f>IF(CK19="","",(LN(CM19)-LN(CL19))^2)</f>
        <v/>
      </c>
      <c r="CR19" s="1" t="str">
        <f>IF(B19="","",B19)</f>
        <v/>
      </c>
      <c r="CS19" s="1" t="str">
        <f>IF(C19="","",C19)</f>
        <v/>
      </c>
      <c r="CT19" s="1" t="str">
        <f>IF(CR19="","",_xlfn.POISSON.DIST(CV19,CU19*CR19,TRUE))</f>
        <v/>
      </c>
      <c r="CU19" s="1">
        <f>IF(CU4="","",CU4)</f>
        <v>10</v>
      </c>
      <c r="CV19" s="1">
        <f>IF(CV4="","",CV4)</f>
        <v>13</v>
      </c>
      <c r="CW19" s="1" t="str">
        <f>IF(CR19="","",(LN(CT19)-LN(CS19))^2)</f>
        <v/>
      </c>
      <c r="CY19" s="1" t="str">
        <f>IF(B19="","",B19)</f>
        <v/>
      </c>
      <c r="CZ19" s="1" t="str">
        <f>IF(C19="","",C19)</f>
        <v/>
      </c>
      <c r="DA19" s="1" t="str">
        <f>IF(CY19="","",_xlfn.POISSON.DIST(DC19,DB19*CY19,TRUE))</f>
        <v/>
      </c>
      <c r="DB19" s="1">
        <f>IF(DB4="","",DB4)</f>
        <v>10</v>
      </c>
      <c r="DC19" s="1">
        <f>IF(DC4="","",DC4)</f>
        <v>14</v>
      </c>
      <c r="DD19" s="1" t="str">
        <f>IF(CY19="","",(LN(DA19)-LN(CZ19))^2)</f>
        <v/>
      </c>
    </row>
    <row r="20" spans="2:108">
      <c r="B20" s="10"/>
      <c r="C20" s="9"/>
      <c r="E20" s="6" t="str">
        <f>IF(B20="","",B20)</f>
        <v/>
      </c>
      <c r="F20" s="6" t="str">
        <f>IF(C20="","",C20)</f>
        <v/>
      </c>
      <c r="G20" s="1" t="str">
        <f>IF(E20="","",_xlfn.POISSON.DIST(I20,H20*E20,TRUE))</f>
        <v/>
      </c>
      <c r="H20" s="1">
        <f>IF(H4="","",H4)</f>
        <v>10</v>
      </c>
      <c r="I20" s="1">
        <f>IF(I4="","",I4)</f>
        <v>0</v>
      </c>
      <c r="J20" s="1" t="str">
        <f>IF(E20="","",(LN(G20)-LN(F20))^2)</f>
        <v/>
      </c>
      <c r="L20" s="1" t="str">
        <f>IF(B20="","",B20)</f>
        <v/>
      </c>
      <c r="M20" s="1" t="str">
        <f>IF(C20="","",C20)</f>
        <v/>
      </c>
      <c r="N20" s="1" t="str">
        <f>IF(L20="","",_xlfn.POISSON.DIST(P20,O20*L20,TRUE))</f>
        <v/>
      </c>
      <c r="O20" s="1">
        <f>IF(O4="","",O4)</f>
        <v>10</v>
      </c>
      <c r="P20" s="1">
        <f>IF(P4="","",P4)</f>
        <v>1</v>
      </c>
      <c r="Q20" s="1" t="str">
        <f>IF(L20="","",(LN(N20)-LN(M20))^2)</f>
        <v/>
      </c>
      <c r="S20" s="1" t="str">
        <f>IF(B20="","",B20)</f>
        <v/>
      </c>
      <c r="T20" s="1" t="str">
        <f>IF(C20="","",C20)</f>
        <v/>
      </c>
      <c r="U20" s="1" t="str">
        <f>IF(S20="","",_xlfn.POISSON.DIST(W20,V20*S20,TRUE))</f>
        <v/>
      </c>
      <c r="V20" s="1">
        <f>IF(V4="","",V4)</f>
        <v>10</v>
      </c>
      <c r="W20" s="1">
        <f>IF(W4="","",W4)</f>
        <v>2</v>
      </c>
      <c r="X20" s="1" t="str">
        <f>IF(S20="","",(LN(U20)-LN(T20))^2)</f>
        <v/>
      </c>
      <c r="Z20" s="1" t="str">
        <f>IF(B20="","",B20)</f>
        <v/>
      </c>
      <c r="AA20" s="1" t="str">
        <f>IF(C20="","",C20)</f>
        <v/>
      </c>
      <c r="AB20" s="1" t="str">
        <f>IF(Z20="","",_xlfn.POISSON.DIST(AD20,AC20*Z20,TRUE))</f>
        <v/>
      </c>
      <c r="AC20" s="1">
        <f>IF(AC4="","",AC4)</f>
        <v>10</v>
      </c>
      <c r="AD20" s="1">
        <f>IF(AD4="","",AD4)</f>
        <v>3</v>
      </c>
      <c r="AE20" s="1" t="str">
        <f>IF(Z20="","",(LN(AB20)-LN(AA20))^2)</f>
        <v/>
      </c>
      <c r="AG20" s="1" t="str">
        <f>IF(B20="","",B20)</f>
        <v/>
      </c>
      <c r="AH20" s="1" t="str">
        <f>IF(C20="","",C20)</f>
        <v/>
      </c>
      <c r="AI20" s="1" t="str">
        <f>IF(AG20="","",_xlfn.POISSON.DIST(AK20,AJ20*AG20,TRUE))</f>
        <v/>
      </c>
      <c r="AJ20" s="1">
        <f>IF(AJ4="","",AJ4)</f>
        <v>10</v>
      </c>
      <c r="AK20" s="1">
        <f>IF(AK4="","",AK4)</f>
        <v>4</v>
      </c>
      <c r="AL20" s="1" t="str">
        <f>IF(AG20="","",(LN(AI20)-LN(AH20))^2)</f>
        <v/>
      </c>
      <c r="AN20" s="1" t="str">
        <f>IF(B20="","",B20)</f>
        <v/>
      </c>
      <c r="AO20" s="1" t="str">
        <f>IF(C20="","",C20)</f>
        <v/>
      </c>
      <c r="AP20" s="1" t="str">
        <f>IF(AN20="","",_xlfn.POISSON.DIST(AR20,AQ20*AN20,TRUE))</f>
        <v/>
      </c>
      <c r="AQ20" s="1">
        <f>IF(AQ4="","",AQ4)</f>
        <v>10</v>
      </c>
      <c r="AR20" s="1">
        <f>IF(AR4="","",AR4)</f>
        <v>5</v>
      </c>
      <c r="AS20" s="1" t="str">
        <f>IF(AN20="","",(LN(AP20)-LN(AO20))^2)</f>
        <v/>
      </c>
      <c r="AU20" s="1" t="str">
        <f>IF(B20="","",B20)</f>
        <v/>
      </c>
      <c r="AV20" s="1" t="str">
        <f>IF(C20="","",C20)</f>
        <v/>
      </c>
      <c r="AW20" s="1" t="str">
        <f>IF(AU20="","",_xlfn.POISSON.DIST(AY20,AX20*AU20,TRUE))</f>
        <v/>
      </c>
      <c r="AX20" s="1">
        <f>IF(AX4="","",AX4)</f>
        <v>10</v>
      </c>
      <c r="AY20" s="1">
        <f>IF(AY4="","",AY4)</f>
        <v>6</v>
      </c>
      <c r="AZ20" s="1" t="str">
        <f>IF(AU20="","",(LN(AW20)-LN(AV20))^2)</f>
        <v/>
      </c>
      <c r="BB20" s="1" t="str">
        <f>IF(B20="","",B20)</f>
        <v/>
      </c>
      <c r="BC20" s="1" t="str">
        <f>IF(C20="","",C20)</f>
        <v/>
      </c>
      <c r="BD20" s="1" t="str">
        <f>IF(BB20="","",_xlfn.POISSON.DIST(BF20,BE20*BB20,TRUE))</f>
        <v/>
      </c>
      <c r="BE20" s="1">
        <f>IF(BE4="","",BE4)</f>
        <v>10</v>
      </c>
      <c r="BF20" s="1">
        <f>IF(BF4="","",BF4)</f>
        <v>7</v>
      </c>
      <c r="BG20" s="1" t="str">
        <f>IF(BB20="","",(LN(BD20)-LN(BC20))^2)</f>
        <v/>
      </c>
      <c r="BI20" s="1" t="str">
        <f>IF(B20="","",B20)</f>
        <v/>
      </c>
      <c r="BJ20" s="1" t="str">
        <f>IF(C20="","",C20)</f>
        <v/>
      </c>
      <c r="BK20" s="1" t="str">
        <f>IF(BI20="","",_xlfn.POISSON.DIST(BM20,BL20*BI20,TRUE))</f>
        <v/>
      </c>
      <c r="BL20" s="1">
        <f>IF(BL4="","",BL4)</f>
        <v>10</v>
      </c>
      <c r="BM20" s="1">
        <f>IF(BM4="","",BM4)</f>
        <v>8</v>
      </c>
      <c r="BN20" s="1" t="str">
        <f>IF(BI20="","",(LN(BK20)-LN(BJ20))^2)</f>
        <v/>
      </c>
      <c r="BP20" s="1" t="str">
        <f>IF(B20="","",B20)</f>
        <v/>
      </c>
      <c r="BQ20" s="1" t="str">
        <f>IF(C20="","",C20)</f>
        <v/>
      </c>
      <c r="BR20" s="1" t="str">
        <f>IF(BP20="","",_xlfn.POISSON.DIST(BT20,BS20*BP20,TRUE))</f>
        <v/>
      </c>
      <c r="BS20" s="1">
        <f>IF(BS4="","",BS4)</f>
        <v>10</v>
      </c>
      <c r="BT20" s="1">
        <f>IF(BT4="","",BT4)</f>
        <v>9</v>
      </c>
      <c r="BU20" s="1" t="str">
        <f>IF(BP20="","",(LN(BR20)-LN(BQ20))^2)</f>
        <v/>
      </c>
      <c r="BW20" s="1" t="str">
        <f>IF(B20="","",B20)</f>
        <v/>
      </c>
      <c r="BX20" s="1" t="str">
        <f>IF(C20="","",C20)</f>
        <v/>
      </c>
      <c r="BY20" s="1" t="str">
        <f>IF(BW20="","",_xlfn.POISSON.DIST(CA20,BZ20*BW20,TRUE))</f>
        <v/>
      </c>
      <c r="BZ20" s="1">
        <f>IF(BZ4="","",BZ4)</f>
        <v>10</v>
      </c>
      <c r="CA20" s="1">
        <f>IF(CA4="","",CA4)</f>
        <v>10</v>
      </c>
      <c r="CB20" s="1" t="str">
        <f>IF(BW20="","",(LN(BY20)-LN(BX20))^2)</f>
        <v/>
      </c>
      <c r="CD20" s="1" t="str">
        <f>IF(B20="","",B20)</f>
        <v/>
      </c>
      <c r="CE20" s="1" t="str">
        <f>IF(C20="","",C20)</f>
        <v/>
      </c>
      <c r="CF20" s="1" t="str">
        <f>IF(CD20="","",_xlfn.POISSON.DIST(CH20,CG20*CD20,TRUE))</f>
        <v/>
      </c>
      <c r="CG20" s="1">
        <f>IF(CG4="","",CG4)</f>
        <v>10</v>
      </c>
      <c r="CH20" s="1">
        <f>IF(CH4="","",CH4)</f>
        <v>11</v>
      </c>
      <c r="CI20" s="1" t="str">
        <f>IF(CD20="","",(LN(CF20)-LN(CE20))^2)</f>
        <v/>
      </c>
      <c r="CK20" s="1" t="str">
        <f>IF(B20="","",B20)</f>
        <v/>
      </c>
      <c r="CL20" s="1" t="str">
        <f>IF(C20="","",C20)</f>
        <v/>
      </c>
      <c r="CM20" s="1" t="str">
        <f>IF(CK20="","",_xlfn.POISSON.DIST(CO20,CN20*CK20,TRUE))</f>
        <v/>
      </c>
      <c r="CN20" s="1">
        <f>IF(CN4="","",CN4)</f>
        <v>10</v>
      </c>
      <c r="CO20" s="1">
        <f>IF(CO4="","",CO4)</f>
        <v>12</v>
      </c>
      <c r="CP20" s="1" t="str">
        <f>IF(CK20="","",(LN(CM20)-LN(CL20))^2)</f>
        <v/>
      </c>
      <c r="CR20" s="1" t="str">
        <f>IF(B20="","",B20)</f>
        <v/>
      </c>
      <c r="CS20" s="1" t="str">
        <f>IF(C20="","",C20)</f>
        <v/>
      </c>
      <c r="CT20" s="1" t="str">
        <f>IF(CR20="","",_xlfn.POISSON.DIST(CV20,CU20*CR20,TRUE))</f>
        <v/>
      </c>
      <c r="CU20" s="1">
        <f>IF(CU4="","",CU4)</f>
        <v>10</v>
      </c>
      <c r="CV20" s="1">
        <f>IF(CV4="","",CV4)</f>
        <v>13</v>
      </c>
      <c r="CW20" s="1" t="str">
        <f>IF(CR20="","",(LN(CT20)-LN(CS20))^2)</f>
        <v/>
      </c>
      <c r="CY20" s="1" t="str">
        <f>IF(B20="","",B20)</f>
        <v/>
      </c>
      <c r="CZ20" s="1" t="str">
        <f>IF(C20="","",C20)</f>
        <v/>
      </c>
      <c r="DA20" s="1" t="str">
        <f>IF(CY20="","",_xlfn.POISSON.DIST(DC20,DB20*CY20,TRUE))</f>
        <v/>
      </c>
      <c r="DB20" s="1">
        <f>IF(DB4="","",DB4)</f>
        <v>10</v>
      </c>
      <c r="DC20" s="1">
        <f>IF(DC4="","",DC4)</f>
        <v>14</v>
      </c>
      <c r="DD20" s="1" t="str">
        <f>IF(CY20="","",(LN(DA20)-LN(CZ20))^2)</f>
        <v/>
      </c>
    </row>
    <row r="21" spans="2:108">
      <c r="B21" s="10"/>
      <c r="C21" s="9"/>
      <c r="E21" s="6" t="str">
        <f>IF(B21="","",B21)</f>
        <v/>
      </c>
      <c r="F21" s="6" t="str">
        <f>IF(C21="","",C21)</f>
        <v/>
      </c>
      <c r="G21" s="1" t="str">
        <f>IF(E21="","",_xlfn.POISSON.DIST(I21,H21*E21,TRUE))</f>
        <v/>
      </c>
      <c r="H21" s="1">
        <f>IF(H4="","",H4)</f>
        <v>10</v>
      </c>
      <c r="I21" s="1">
        <f>IF(I4="","",I4)</f>
        <v>0</v>
      </c>
      <c r="J21" s="1" t="str">
        <f>IF(E21="","",(LN(G21)-LN(F21))^2)</f>
        <v/>
      </c>
      <c r="L21" s="1" t="str">
        <f>IF(B21="","",B21)</f>
        <v/>
      </c>
      <c r="M21" s="1" t="str">
        <f>IF(C21="","",C21)</f>
        <v/>
      </c>
      <c r="N21" s="1" t="str">
        <f>IF(L21="","",_xlfn.POISSON.DIST(P21,O21*L21,TRUE))</f>
        <v/>
      </c>
      <c r="O21" s="1">
        <f>IF(O4="","",O4)</f>
        <v>10</v>
      </c>
      <c r="P21" s="1">
        <f>IF(P4="","",P4)</f>
        <v>1</v>
      </c>
      <c r="Q21" s="1" t="str">
        <f>IF(L21="","",(LN(N21)-LN(M21))^2)</f>
        <v/>
      </c>
      <c r="S21" s="1" t="str">
        <f>IF(B21="","",B21)</f>
        <v/>
      </c>
      <c r="T21" s="1" t="str">
        <f>IF(C21="","",C21)</f>
        <v/>
      </c>
      <c r="U21" s="1" t="str">
        <f>IF(S21="","",_xlfn.POISSON.DIST(W21,V21*S21,TRUE))</f>
        <v/>
      </c>
      <c r="V21" s="1">
        <f>IF(V4="","",V4)</f>
        <v>10</v>
      </c>
      <c r="W21" s="1">
        <f>IF(W4="","",W4)</f>
        <v>2</v>
      </c>
      <c r="X21" s="1" t="str">
        <f>IF(S21="","",(LN(U21)-LN(T21))^2)</f>
        <v/>
      </c>
      <c r="Z21" s="1" t="str">
        <f>IF(B21="","",B21)</f>
        <v/>
      </c>
      <c r="AA21" s="1" t="str">
        <f>IF(C21="","",C21)</f>
        <v/>
      </c>
      <c r="AB21" s="1" t="str">
        <f>IF(Z21="","",_xlfn.POISSON.DIST(AD21,AC21*Z21,TRUE))</f>
        <v/>
      </c>
      <c r="AC21" s="1">
        <f>IF(AC4="","",AC4)</f>
        <v>10</v>
      </c>
      <c r="AD21" s="1">
        <f>IF(AD4="","",AD4)</f>
        <v>3</v>
      </c>
      <c r="AE21" s="1" t="str">
        <f>IF(Z21="","",(LN(AB21)-LN(AA21))^2)</f>
        <v/>
      </c>
      <c r="AG21" s="1" t="str">
        <f>IF(B21="","",B21)</f>
        <v/>
      </c>
      <c r="AH21" s="1" t="str">
        <f>IF(C21="","",C21)</f>
        <v/>
      </c>
      <c r="AI21" s="1" t="str">
        <f>IF(AG21="","",_xlfn.POISSON.DIST(AK21,AJ21*AG21,TRUE))</f>
        <v/>
      </c>
      <c r="AJ21" s="1">
        <f>IF(AJ4="","",AJ4)</f>
        <v>10</v>
      </c>
      <c r="AK21" s="1">
        <f>IF(AK4="","",AK4)</f>
        <v>4</v>
      </c>
      <c r="AL21" s="1" t="str">
        <f>IF(AG21="","",(LN(AI21)-LN(AH21))^2)</f>
        <v/>
      </c>
      <c r="AN21" s="1" t="str">
        <f>IF(B21="","",B21)</f>
        <v/>
      </c>
      <c r="AO21" s="1" t="str">
        <f>IF(C21="","",C21)</f>
        <v/>
      </c>
      <c r="AP21" s="1" t="str">
        <f>IF(AN21="","",_xlfn.POISSON.DIST(AR21,AQ21*AN21,TRUE))</f>
        <v/>
      </c>
      <c r="AQ21" s="1">
        <f>IF(AQ4="","",AQ4)</f>
        <v>10</v>
      </c>
      <c r="AR21" s="1">
        <f>IF(AR4="","",AR4)</f>
        <v>5</v>
      </c>
      <c r="AS21" s="1" t="str">
        <f>IF(AN21="","",(LN(AP21)-LN(AO21))^2)</f>
        <v/>
      </c>
      <c r="AU21" s="1" t="str">
        <f>IF(B21="","",B21)</f>
        <v/>
      </c>
      <c r="AV21" s="1" t="str">
        <f>IF(C21="","",C21)</f>
        <v/>
      </c>
      <c r="AW21" s="1" t="str">
        <f>IF(AU21="","",_xlfn.POISSON.DIST(AY21,AX21*AU21,TRUE))</f>
        <v/>
      </c>
      <c r="AX21" s="1">
        <f>IF(AX4="","",AX4)</f>
        <v>10</v>
      </c>
      <c r="AY21" s="1">
        <f>IF(AY4="","",AY4)</f>
        <v>6</v>
      </c>
      <c r="AZ21" s="1" t="str">
        <f>IF(AU21="","",(LN(AW21)-LN(AV21))^2)</f>
        <v/>
      </c>
      <c r="BB21" s="1" t="str">
        <f>IF(B21="","",B21)</f>
        <v/>
      </c>
      <c r="BC21" s="1" t="str">
        <f>IF(C21="","",C21)</f>
        <v/>
      </c>
      <c r="BD21" s="1" t="str">
        <f>IF(BB21="","",_xlfn.POISSON.DIST(BF21,BE21*BB21,TRUE))</f>
        <v/>
      </c>
      <c r="BE21" s="1">
        <f>IF(BE4="","",BE4)</f>
        <v>10</v>
      </c>
      <c r="BF21" s="1">
        <f>IF(BF4="","",BF4)</f>
        <v>7</v>
      </c>
      <c r="BG21" s="1" t="str">
        <f>IF(BB21="","",(LN(BD21)-LN(BC21))^2)</f>
        <v/>
      </c>
      <c r="BI21" s="1" t="str">
        <f>IF(B21="","",B21)</f>
        <v/>
      </c>
      <c r="BJ21" s="1" t="str">
        <f>IF(C21="","",C21)</f>
        <v/>
      </c>
      <c r="BK21" s="1" t="str">
        <f>IF(BI21="","",_xlfn.POISSON.DIST(BM21,BL21*BI21,TRUE))</f>
        <v/>
      </c>
      <c r="BL21" s="1">
        <f>IF(BL4="","",BL4)</f>
        <v>10</v>
      </c>
      <c r="BM21" s="1">
        <f>IF(BM4="","",BM4)</f>
        <v>8</v>
      </c>
      <c r="BN21" s="1" t="str">
        <f>IF(BI21="","",(LN(BK21)-LN(BJ21))^2)</f>
        <v/>
      </c>
      <c r="BP21" s="1" t="str">
        <f>IF(B21="","",B21)</f>
        <v/>
      </c>
      <c r="BQ21" s="1" t="str">
        <f>IF(C21="","",C21)</f>
        <v/>
      </c>
      <c r="BR21" s="1" t="str">
        <f>IF(BP21="","",_xlfn.POISSON.DIST(BT21,BS21*BP21,TRUE))</f>
        <v/>
      </c>
      <c r="BS21" s="1">
        <f>IF(BS4="","",BS4)</f>
        <v>10</v>
      </c>
      <c r="BT21" s="1">
        <f>IF(BT4="","",BT4)</f>
        <v>9</v>
      </c>
      <c r="BU21" s="1" t="str">
        <f>IF(BP21="","",(LN(BR21)-LN(BQ21))^2)</f>
        <v/>
      </c>
      <c r="BW21" s="1" t="str">
        <f>IF(B21="","",B21)</f>
        <v/>
      </c>
      <c r="BX21" s="1" t="str">
        <f>IF(C21="","",C21)</f>
        <v/>
      </c>
      <c r="BY21" s="1" t="str">
        <f>IF(BW21="","",_xlfn.POISSON.DIST(CA21,BZ21*BW21,TRUE))</f>
        <v/>
      </c>
      <c r="BZ21" s="1">
        <f>IF(BZ4="","",BZ4)</f>
        <v>10</v>
      </c>
      <c r="CA21" s="1">
        <f>IF(CA4="","",CA4)</f>
        <v>10</v>
      </c>
      <c r="CB21" s="1" t="str">
        <f>IF(BW21="","",(LN(BY21)-LN(BX21))^2)</f>
        <v/>
      </c>
      <c r="CD21" s="1" t="str">
        <f>IF(B21="","",B21)</f>
        <v/>
      </c>
      <c r="CE21" s="1" t="str">
        <f>IF(C21="","",C21)</f>
        <v/>
      </c>
      <c r="CF21" s="1" t="str">
        <f>IF(CD21="","",_xlfn.POISSON.DIST(CH21,CG21*CD21,TRUE))</f>
        <v/>
      </c>
      <c r="CG21" s="1">
        <f>IF(CG4="","",CG4)</f>
        <v>10</v>
      </c>
      <c r="CH21" s="1">
        <f>IF(CH4="","",CH4)</f>
        <v>11</v>
      </c>
      <c r="CI21" s="1" t="str">
        <f>IF(CD21="","",(LN(CF21)-LN(CE21))^2)</f>
        <v/>
      </c>
      <c r="CK21" s="1" t="str">
        <f>IF(B21="","",B21)</f>
        <v/>
      </c>
      <c r="CL21" s="1" t="str">
        <f>IF(C21="","",C21)</f>
        <v/>
      </c>
      <c r="CM21" s="1" t="str">
        <f>IF(CK21="","",_xlfn.POISSON.DIST(CO21,CN21*CK21,TRUE))</f>
        <v/>
      </c>
      <c r="CN21" s="1">
        <f>IF(CN4="","",CN4)</f>
        <v>10</v>
      </c>
      <c r="CO21" s="1">
        <f>IF(CO4="","",CO4)</f>
        <v>12</v>
      </c>
      <c r="CP21" s="1" t="str">
        <f>IF(CK21="","",(LN(CM21)-LN(CL21))^2)</f>
        <v/>
      </c>
      <c r="CR21" s="1" t="str">
        <f>IF(B21="","",B21)</f>
        <v/>
      </c>
      <c r="CS21" s="1" t="str">
        <f>IF(C21="","",C21)</f>
        <v/>
      </c>
      <c r="CT21" s="1" t="str">
        <f>IF(CR21="","",_xlfn.POISSON.DIST(CV21,CU21*CR21,TRUE))</f>
        <v/>
      </c>
      <c r="CU21" s="1">
        <f>IF(CU4="","",CU4)</f>
        <v>10</v>
      </c>
      <c r="CV21" s="1">
        <f>IF(CV4="","",CV4)</f>
        <v>13</v>
      </c>
      <c r="CW21" s="1" t="str">
        <f>IF(CR21="","",(LN(CT21)-LN(CS21))^2)</f>
        <v/>
      </c>
      <c r="CY21" s="1" t="str">
        <f>IF(B21="","",B21)</f>
        <v/>
      </c>
      <c r="CZ21" s="1" t="str">
        <f>IF(C21="","",C21)</f>
        <v/>
      </c>
      <c r="DA21" s="1" t="str">
        <f>IF(CY21="","",_xlfn.POISSON.DIST(DC21,DB21*CY21,TRUE))</f>
        <v/>
      </c>
      <c r="DB21" s="1">
        <f>IF(DB4="","",DB4)</f>
        <v>10</v>
      </c>
      <c r="DC21" s="1">
        <f>IF(DC4="","",DC4)</f>
        <v>14</v>
      </c>
      <c r="DD21" s="1" t="str">
        <f>IF(CY21="","",(LN(DA21)-LN(CZ21))^2)</f>
        <v/>
      </c>
    </row>
    <row r="22" spans="2:108">
      <c r="B22" s="10"/>
      <c r="C22" s="9"/>
      <c r="E22" s="6" t="str">
        <f>IF(B22="","",B22)</f>
        <v/>
      </c>
      <c r="F22" s="6" t="str">
        <f>IF(C22="","",C22)</f>
        <v/>
      </c>
      <c r="G22" s="1" t="str">
        <f>IF(E22="","",_xlfn.POISSON.DIST(I22,H22*E22,TRUE))</f>
        <v/>
      </c>
      <c r="H22" s="1">
        <f>IF(H4="","",H4)</f>
        <v>10</v>
      </c>
      <c r="I22" s="1">
        <f>IF(I4="","",I4)</f>
        <v>0</v>
      </c>
      <c r="J22" s="1" t="str">
        <f>IF(E22="","",(LN(G22)-LN(F22))^2)</f>
        <v/>
      </c>
      <c r="L22" s="1" t="str">
        <f>IF(B22="","",B22)</f>
        <v/>
      </c>
      <c r="M22" s="1" t="str">
        <f>IF(C22="","",C22)</f>
        <v/>
      </c>
      <c r="N22" s="1" t="str">
        <f>IF(L22="","",_xlfn.POISSON.DIST(P22,O22*L22,TRUE))</f>
        <v/>
      </c>
      <c r="O22" s="1">
        <f>IF(O4="","",O4)</f>
        <v>10</v>
      </c>
      <c r="P22" s="1">
        <f>IF(P4="","",P4)</f>
        <v>1</v>
      </c>
      <c r="Q22" s="1" t="str">
        <f>IF(L22="","",(LN(N22)-LN(M22))^2)</f>
        <v/>
      </c>
      <c r="S22" s="1" t="str">
        <f>IF(B22="","",B22)</f>
        <v/>
      </c>
      <c r="T22" s="1" t="str">
        <f>IF(C22="","",C22)</f>
        <v/>
      </c>
      <c r="U22" s="1" t="str">
        <f>IF(S22="","",_xlfn.POISSON.DIST(W22,V22*S22,TRUE))</f>
        <v/>
      </c>
      <c r="V22" s="1">
        <f>IF(V4="","",V4)</f>
        <v>10</v>
      </c>
      <c r="W22" s="1">
        <f>IF(W4="","",W4)</f>
        <v>2</v>
      </c>
      <c r="X22" s="1" t="str">
        <f>IF(S22="","",(LN(U22)-LN(T22))^2)</f>
        <v/>
      </c>
      <c r="Z22" s="1" t="str">
        <f>IF(B22="","",B22)</f>
        <v/>
      </c>
      <c r="AA22" s="1" t="str">
        <f>IF(C22="","",C22)</f>
        <v/>
      </c>
      <c r="AB22" s="1" t="str">
        <f>IF(Z22="","",_xlfn.POISSON.DIST(AD22,AC22*Z22,TRUE))</f>
        <v/>
      </c>
      <c r="AC22" s="1">
        <f>IF(AC4="","",AC4)</f>
        <v>10</v>
      </c>
      <c r="AD22" s="1">
        <f>IF(AD4="","",AD4)</f>
        <v>3</v>
      </c>
      <c r="AE22" s="1" t="str">
        <f>IF(Z22="","",(LN(AB22)-LN(AA22))^2)</f>
        <v/>
      </c>
      <c r="AG22" s="1" t="str">
        <f>IF(B22="","",B22)</f>
        <v/>
      </c>
      <c r="AH22" s="1" t="str">
        <f>IF(C22="","",C22)</f>
        <v/>
      </c>
      <c r="AI22" s="1" t="str">
        <f>IF(AG22="","",_xlfn.POISSON.DIST(AK22,AJ22*AG22,TRUE))</f>
        <v/>
      </c>
      <c r="AJ22" s="1">
        <f>IF(AJ4="","",AJ4)</f>
        <v>10</v>
      </c>
      <c r="AK22" s="1">
        <f>IF(AK4="","",AK4)</f>
        <v>4</v>
      </c>
      <c r="AL22" s="1" t="str">
        <f>IF(AG22="","",(LN(AI22)-LN(AH22))^2)</f>
        <v/>
      </c>
      <c r="AN22" s="1" t="str">
        <f>IF(B22="","",B22)</f>
        <v/>
      </c>
      <c r="AO22" s="1" t="str">
        <f>IF(C22="","",C22)</f>
        <v/>
      </c>
      <c r="AP22" s="1" t="str">
        <f>IF(AN22="","",_xlfn.POISSON.DIST(AR22,AQ22*AN22,TRUE))</f>
        <v/>
      </c>
      <c r="AQ22" s="1">
        <f>IF(AQ4="","",AQ4)</f>
        <v>10</v>
      </c>
      <c r="AR22" s="1">
        <f>IF(AR4="","",AR4)</f>
        <v>5</v>
      </c>
      <c r="AS22" s="1" t="str">
        <f>IF(AN22="","",(LN(AP22)-LN(AO22))^2)</f>
        <v/>
      </c>
      <c r="AU22" s="1" t="str">
        <f>IF(B22="","",B22)</f>
        <v/>
      </c>
      <c r="AV22" s="1" t="str">
        <f>IF(C22="","",C22)</f>
        <v/>
      </c>
      <c r="AW22" s="1" t="str">
        <f>IF(AU22="","",_xlfn.POISSON.DIST(AY22,AX22*AU22,TRUE))</f>
        <v/>
      </c>
      <c r="AX22" s="1">
        <f>IF(AX4="","",AX4)</f>
        <v>10</v>
      </c>
      <c r="AY22" s="1">
        <f>IF(AY4="","",AY4)</f>
        <v>6</v>
      </c>
      <c r="AZ22" s="1" t="str">
        <f>IF(AU22="","",(LN(AW22)-LN(AV22))^2)</f>
        <v/>
      </c>
      <c r="BB22" s="1" t="str">
        <f>IF(B22="","",B22)</f>
        <v/>
      </c>
      <c r="BC22" s="1" t="str">
        <f>IF(C22="","",C22)</f>
        <v/>
      </c>
      <c r="BD22" s="1" t="str">
        <f>IF(BB22="","",_xlfn.POISSON.DIST(BF22,BE22*BB22,TRUE))</f>
        <v/>
      </c>
      <c r="BE22" s="1">
        <f>IF(BE4="","",BE4)</f>
        <v>10</v>
      </c>
      <c r="BF22" s="1">
        <f>IF(BF4="","",BF4)</f>
        <v>7</v>
      </c>
      <c r="BG22" s="1" t="str">
        <f>IF(BB22="","",(LN(BD22)-LN(BC22))^2)</f>
        <v/>
      </c>
      <c r="BI22" s="1" t="str">
        <f>IF(B22="","",B22)</f>
        <v/>
      </c>
      <c r="BJ22" s="1" t="str">
        <f>IF(C22="","",C22)</f>
        <v/>
      </c>
      <c r="BK22" s="1" t="str">
        <f>IF(BI22="","",_xlfn.POISSON.DIST(BM22,BL22*BI22,TRUE))</f>
        <v/>
      </c>
      <c r="BL22" s="1">
        <f>IF(BL4="","",BL4)</f>
        <v>10</v>
      </c>
      <c r="BM22" s="1">
        <f>IF(BM4="","",BM4)</f>
        <v>8</v>
      </c>
      <c r="BN22" s="1" t="str">
        <f>IF(BI22="","",(LN(BK22)-LN(BJ22))^2)</f>
        <v/>
      </c>
      <c r="BP22" s="1" t="str">
        <f>IF(B22="","",B22)</f>
        <v/>
      </c>
      <c r="BQ22" s="1" t="str">
        <f>IF(C22="","",C22)</f>
        <v/>
      </c>
      <c r="BR22" s="1" t="str">
        <f>IF(BP22="","",_xlfn.POISSON.DIST(BT22,BS22*BP22,TRUE))</f>
        <v/>
      </c>
      <c r="BS22" s="1">
        <f>IF(BS4="","",BS4)</f>
        <v>10</v>
      </c>
      <c r="BT22" s="1">
        <f>IF(BT4="","",BT4)</f>
        <v>9</v>
      </c>
      <c r="BU22" s="1" t="str">
        <f>IF(BP22="","",(LN(BR22)-LN(BQ22))^2)</f>
        <v/>
      </c>
      <c r="BW22" s="1" t="str">
        <f>IF(B22="","",B22)</f>
        <v/>
      </c>
      <c r="BX22" s="1" t="str">
        <f>IF(C22="","",C22)</f>
        <v/>
      </c>
      <c r="BY22" s="1" t="str">
        <f>IF(BW22="","",_xlfn.POISSON.DIST(CA22,BZ22*BW22,TRUE))</f>
        <v/>
      </c>
      <c r="BZ22" s="1">
        <f>IF(BZ4="","",BZ4)</f>
        <v>10</v>
      </c>
      <c r="CA22" s="1">
        <f>IF(CA4="","",CA4)</f>
        <v>10</v>
      </c>
      <c r="CB22" s="1" t="str">
        <f>IF(BW22="","",(LN(BY22)-LN(BX22))^2)</f>
        <v/>
      </c>
      <c r="CD22" s="1" t="str">
        <f>IF(B22="","",B22)</f>
        <v/>
      </c>
      <c r="CE22" s="1" t="str">
        <f>IF(C22="","",C22)</f>
        <v/>
      </c>
      <c r="CF22" s="1" t="str">
        <f>IF(CD22="","",_xlfn.POISSON.DIST(CH22,CG22*CD22,TRUE))</f>
        <v/>
      </c>
      <c r="CG22" s="1">
        <f>IF(CG4="","",CG4)</f>
        <v>10</v>
      </c>
      <c r="CH22" s="1">
        <f>IF(CH4="","",CH4)</f>
        <v>11</v>
      </c>
      <c r="CI22" s="1" t="str">
        <f>IF(CD22="","",(LN(CF22)-LN(CE22))^2)</f>
        <v/>
      </c>
      <c r="CK22" s="1" t="str">
        <f>IF(B22="","",B22)</f>
        <v/>
      </c>
      <c r="CL22" s="1" t="str">
        <f>IF(C22="","",C22)</f>
        <v/>
      </c>
      <c r="CM22" s="1" t="str">
        <f>IF(CK22="","",_xlfn.POISSON.DIST(CO22,CN22*CK22,TRUE))</f>
        <v/>
      </c>
      <c r="CN22" s="1">
        <f>IF(CN4="","",CN4)</f>
        <v>10</v>
      </c>
      <c r="CO22" s="1">
        <f>IF(CO4="","",CO4)</f>
        <v>12</v>
      </c>
      <c r="CP22" s="1" t="str">
        <f>IF(CK22="","",(LN(CM22)-LN(CL22))^2)</f>
        <v/>
      </c>
      <c r="CR22" s="1" t="str">
        <f>IF(B22="","",B22)</f>
        <v/>
      </c>
      <c r="CS22" s="1" t="str">
        <f>IF(C22="","",C22)</f>
        <v/>
      </c>
      <c r="CT22" s="1" t="str">
        <f>IF(CR22="","",_xlfn.POISSON.DIST(CV22,CU22*CR22,TRUE))</f>
        <v/>
      </c>
      <c r="CU22" s="1">
        <f>IF(CU4="","",CU4)</f>
        <v>10</v>
      </c>
      <c r="CV22" s="1">
        <f>IF(CV4="","",CV4)</f>
        <v>13</v>
      </c>
      <c r="CW22" s="1" t="str">
        <f>IF(CR22="","",(LN(CT22)-LN(CS22))^2)</f>
        <v/>
      </c>
      <c r="CY22" s="1" t="str">
        <f>IF(B22="","",B22)</f>
        <v/>
      </c>
      <c r="CZ22" s="1" t="str">
        <f>IF(C22="","",C22)</f>
        <v/>
      </c>
      <c r="DA22" s="1" t="str">
        <f>IF(CY22="","",_xlfn.POISSON.DIST(DC22,DB22*CY22,TRUE))</f>
        <v/>
      </c>
      <c r="DB22" s="1">
        <f>IF(DB4="","",DB4)</f>
        <v>10</v>
      </c>
      <c r="DC22" s="1">
        <f>IF(DC4="","",DC4)</f>
        <v>14</v>
      </c>
      <c r="DD22" s="1" t="str">
        <f>IF(CY22="","",(LN(DA22)-LN(CZ22))^2)</f>
        <v/>
      </c>
    </row>
    <row r="23" spans="2:108">
      <c r="B23" s="10"/>
      <c r="C23" s="9"/>
      <c r="E23" s="6" t="str">
        <f>IF(B23="","",B23)</f>
        <v/>
      </c>
      <c r="F23" s="6" t="str">
        <f>IF(C23="","",C23)</f>
        <v/>
      </c>
      <c r="G23" s="1" t="str">
        <f>IF(E23="","",_xlfn.POISSON.DIST(I23,H23*E23,TRUE))</f>
        <v/>
      </c>
      <c r="H23" s="1">
        <f>IF(H4="","",H4)</f>
        <v>10</v>
      </c>
      <c r="I23" s="1">
        <f>IF(I4="","",I4)</f>
        <v>0</v>
      </c>
      <c r="J23" s="1" t="str">
        <f>IF(E23="","",(LN(G23)-LN(F23))^2)</f>
        <v/>
      </c>
      <c r="L23" s="1" t="str">
        <f>IF(B23="","",B23)</f>
        <v/>
      </c>
      <c r="M23" s="1" t="str">
        <f>IF(C23="","",C23)</f>
        <v/>
      </c>
      <c r="N23" s="1" t="str">
        <f>IF(L23="","",_xlfn.POISSON.DIST(P23,O23*L23,TRUE))</f>
        <v/>
      </c>
      <c r="O23" s="1">
        <f>IF(O4="","",O4)</f>
        <v>10</v>
      </c>
      <c r="P23" s="1">
        <f>IF(P4="","",P4)</f>
        <v>1</v>
      </c>
      <c r="Q23" s="1" t="str">
        <f>IF(L23="","",(LN(N23)-LN(M23))^2)</f>
        <v/>
      </c>
      <c r="S23" s="1" t="str">
        <f>IF(B23="","",B23)</f>
        <v/>
      </c>
      <c r="T23" s="1" t="str">
        <f>IF(C23="","",C23)</f>
        <v/>
      </c>
      <c r="U23" s="1" t="str">
        <f>IF(S23="","",_xlfn.POISSON.DIST(W23,V23*S23,TRUE))</f>
        <v/>
      </c>
      <c r="V23" s="1">
        <f>IF(V4="","",V4)</f>
        <v>10</v>
      </c>
      <c r="W23" s="1">
        <f>IF(W4="","",W4)</f>
        <v>2</v>
      </c>
      <c r="X23" s="1" t="str">
        <f>IF(S23="","",(LN(U23)-LN(T23))^2)</f>
        <v/>
      </c>
      <c r="Z23" s="1" t="str">
        <f>IF(B23="","",B23)</f>
        <v/>
      </c>
      <c r="AA23" s="1" t="str">
        <f>IF(C23="","",C23)</f>
        <v/>
      </c>
      <c r="AB23" s="1" t="str">
        <f>IF(Z23="","",_xlfn.POISSON.DIST(AD23,AC23*Z23,TRUE))</f>
        <v/>
      </c>
      <c r="AC23" s="1">
        <f>IF(AC4="","",AC4)</f>
        <v>10</v>
      </c>
      <c r="AD23" s="1">
        <f>IF(AD4="","",AD4)</f>
        <v>3</v>
      </c>
      <c r="AE23" s="1" t="str">
        <f>IF(Z23="","",(LN(AB23)-LN(AA23))^2)</f>
        <v/>
      </c>
      <c r="AG23" s="1" t="str">
        <f>IF(B23="","",B23)</f>
        <v/>
      </c>
      <c r="AH23" s="1" t="str">
        <f>IF(C23="","",C23)</f>
        <v/>
      </c>
      <c r="AI23" s="1" t="str">
        <f>IF(AG23="","",_xlfn.POISSON.DIST(AK23,AJ23*AG23,TRUE))</f>
        <v/>
      </c>
      <c r="AJ23" s="1">
        <f>IF(AJ4="","",AJ4)</f>
        <v>10</v>
      </c>
      <c r="AK23" s="1">
        <f>IF(AK4="","",AK4)</f>
        <v>4</v>
      </c>
      <c r="AL23" s="1" t="str">
        <f>IF(AG23="","",(LN(AI23)-LN(AH23))^2)</f>
        <v/>
      </c>
      <c r="AN23" s="1" t="str">
        <f>IF(B23="","",B23)</f>
        <v/>
      </c>
      <c r="AO23" s="1" t="str">
        <f>IF(C23="","",C23)</f>
        <v/>
      </c>
      <c r="AP23" s="1" t="str">
        <f>IF(AN23="","",_xlfn.POISSON.DIST(AR23,AQ23*AN23,TRUE))</f>
        <v/>
      </c>
      <c r="AQ23" s="1">
        <f>IF(AQ4="","",AQ4)</f>
        <v>10</v>
      </c>
      <c r="AR23" s="1">
        <f>IF(AR4="","",AR4)</f>
        <v>5</v>
      </c>
      <c r="AS23" s="1" t="str">
        <f>IF(AN23="","",(LN(AP23)-LN(AO23))^2)</f>
        <v/>
      </c>
      <c r="AU23" s="1" t="str">
        <f>IF(B23="","",B23)</f>
        <v/>
      </c>
      <c r="AV23" s="1" t="str">
        <f>IF(C23="","",C23)</f>
        <v/>
      </c>
      <c r="AW23" s="1" t="str">
        <f>IF(AU23="","",_xlfn.POISSON.DIST(AY23,AX23*AU23,TRUE))</f>
        <v/>
      </c>
      <c r="AX23" s="1">
        <f>IF(AX4="","",AX4)</f>
        <v>10</v>
      </c>
      <c r="AY23" s="1">
        <f>IF(AY4="","",AY4)</f>
        <v>6</v>
      </c>
      <c r="AZ23" s="1" t="str">
        <f>IF(AU23="","",(LN(AW23)-LN(AV23))^2)</f>
        <v/>
      </c>
      <c r="BB23" s="1" t="str">
        <f>IF(B23="","",B23)</f>
        <v/>
      </c>
      <c r="BC23" s="1" t="str">
        <f>IF(C23="","",C23)</f>
        <v/>
      </c>
      <c r="BD23" s="1" t="str">
        <f>IF(BB23="","",_xlfn.POISSON.DIST(BF23,BE23*BB23,TRUE))</f>
        <v/>
      </c>
      <c r="BE23" s="1">
        <f>IF(BE4="","",BE4)</f>
        <v>10</v>
      </c>
      <c r="BF23" s="1">
        <f>IF(BF4="","",BF4)</f>
        <v>7</v>
      </c>
      <c r="BG23" s="1" t="str">
        <f>IF(BB23="","",(LN(BD23)-LN(BC23))^2)</f>
        <v/>
      </c>
      <c r="BI23" s="1" t="str">
        <f>IF(B23="","",B23)</f>
        <v/>
      </c>
      <c r="BJ23" s="1" t="str">
        <f>IF(C23="","",C23)</f>
        <v/>
      </c>
      <c r="BK23" s="1" t="str">
        <f>IF(BI23="","",_xlfn.POISSON.DIST(BM23,BL23*BI23,TRUE))</f>
        <v/>
      </c>
      <c r="BL23" s="1">
        <f>IF(BL4="","",BL4)</f>
        <v>10</v>
      </c>
      <c r="BM23" s="1">
        <f>IF(BM4="","",BM4)</f>
        <v>8</v>
      </c>
      <c r="BN23" s="1" t="str">
        <f>IF(BI23="","",(LN(BK23)-LN(BJ23))^2)</f>
        <v/>
      </c>
      <c r="BP23" s="1" t="str">
        <f>IF(B23="","",B23)</f>
        <v/>
      </c>
      <c r="BQ23" s="1" t="str">
        <f>IF(C23="","",C23)</f>
        <v/>
      </c>
      <c r="BR23" s="1" t="str">
        <f>IF(BP23="","",_xlfn.POISSON.DIST(BT23,BS23*BP23,TRUE))</f>
        <v/>
      </c>
      <c r="BS23" s="1">
        <f>IF(BS4="","",BS4)</f>
        <v>10</v>
      </c>
      <c r="BT23" s="1">
        <f>IF(BT4="","",BT4)</f>
        <v>9</v>
      </c>
      <c r="BU23" s="1" t="str">
        <f>IF(BP23="","",(LN(BR23)-LN(BQ23))^2)</f>
        <v/>
      </c>
      <c r="BW23" s="1" t="str">
        <f>IF(B23="","",B23)</f>
        <v/>
      </c>
      <c r="BX23" s="1" t="str">
        <f>IF(C23="","",C23)</f>
        <v/>
      </c>
      <c r="BY23" s="1" t="str">
        <f>IF(BW23="","",_xlfn.POISSON.DIST(CA23,BZ23*BW23,TRUE))</f>
        <v/>
      </c>
      <c r="BZ23" s="1">
        <f>IF(BZ4="","",BZ4)</f>
        <v>10</v>
      </c>
      <c r="CA23" s="1">
        <f>IF(CA4="","",CA4)</f>
        <v>10</v>
      </c>
      <c r="CB23" s="1" t="str">
        <f>IF(BW23="","",(LN(BY23)-LN(BX23))^2)</f>
        <v/>
      </c>
      <c r="CD23" s="1" t="str">
        <f>IF(B23="","",B23)</f>
        <v/>
      </c>
      <c r="CE23" s="1" t="str">
        <f>IF(C23="","",C23)</f>
        <v/>
      </c>
      <c r="CF23" s="1" t="str">
        <f>IF(CD23="","",_xlfn.POISSON.DIST(CH23,CG23*CD23,TRUE))</f>
        <v/>
      </c>
      <c r="CG23" s="1">
        <f>IF(CG4="","",CG4)</f>
        <v>10</v>
      </c>
      <c r="CH23" s="1">
        <f>IF(CH4="","",CH4)</f>
        <v>11</v>
      </c>
      <c r="CI23" s="1" t="str">
        <f>IF(CD23="","",(LN(CF23)-LN(CE23))^2)</f>
        <v/>
      </c>
      <c r="CK23" s="1" t="str">
        <f>IF(B23="","",B23)</f>
        <v/>
      </c>
      <c r="CL23" s="1" t="str">
        <f>IF(C23="","",C23)</f>
        <v/>
      </c>
      <c r="CM23" s="1" t="str">
        <f>IF(CK23="","",_xlfn.POISSON.DIST(CO23,CN23*CK23,TRUE))</f>
        <v/>
      </c>
      <c r="CN23" s="1">
        <f>IF(CN4="","",CN4)</f>
        <v>10</v>
      </c>
      <c r="CO23" s="1">
        <f>IF(CO4="","",CO4)</f>
        <v>12</v>
      </c>
      <c r="CP23" s="1" t="str">
        <f>IF(CK23="","",(LN(CM23)-LN(CL23))^2)</f>
        <v/>
      </c>
      <c r="CR23" s="1" t="str">
        <f>IF(B23="","",B23)</f>
        <v/>
      </c>
      <c r="CS23" s="1" t="str">
        <f>IF(C23="","",C23)</f>
        <v/>
      </c>
      <c r="CT23" s="1" t="str">
        <f>IF(CR23="","",_xlfn.POISSON.DIST(CV23,CU23*CR23,TRUE))</f>
        <v/>
      </c>
      <c r="CU23" s="1">
        <f>IF(CU4="","",CU4)</f>
        <v>10</v>
      </c>
      <c r="CV23" s="1">
        <f>IF(CV4="","",CV4)</f>
        <v>13</v>
      </c>
      <c r="CW23" s="1" t="str">
        <f>IF(CR23="","",(LN(CT23)-LN(CS23))^2)</f>
        <v/>
      </c>
      <c r="CY23" s="1" t="str">
        <f>IF(B23="","",B23)</f>
        <v/>
      </c>
      <c r="CZ23" s="1" t="str">
        <f>IF(C23="","",C23)</f>
        <v/>
      </c>
      <c r="DA23" s="1" t="str">
        <f>IF(CY23="","",_xlfn.POISSON.DIST(DC23,DB23*CY23,TRUE))</f>
        <v/>
      </c>
      <c r="DB23" s="1">
        <f>IF(DB4="","",DB4)</f>
        <v>10</v>
      </c>
      <c r="DC23" s="1">
        <f>IF(DC4="","",DC4)</f>
        <v>14</v>
      </c>
      <c r="DD23" s="1" t="str">
        <f>IF(CY23="","",(LN(DA23)-LN(CZ23))^2)</f>
        <v/>
      </c>
    </row>
    <row r="24" spans="2:108">
      <c r="B24" s="10"/>
      <c r="C24" s="9"/>
      <c r="E24" s="6" t="str">
        <f>IF(B24="","",B24)</f>
        <v/>
      </c>
      <c r="F24" s="6" t="str">
        <f>IF(C24="","",C24)</f>
        <v/>
      </c>
      <c r="G24" s="1" t="str">
        <f>IF(E24="","",_xlfn.POISSON.DIST(I24,H24*E24,TRUE))</f>
        <v/>
      </c>
      <c r="H24" s="1">
        <f>IF(H4="","",H4)</f>
        <v>10</v>
      </c>
      <c r="I24" s="1">
        <f>IF(I4="","",I4)</f>
        <v>0</v>
      </c>
      <c r="J24" s="1" t="str">
        <f>IF(E24="","",(LN(G24)-LN(F24))^2)</f>
        <v/>
      </c>
      <c r="L24" s="1" t="str">
        <f>IF(B24="","",B24)</f>
        <v/>
      </c>
      <c r="M24" s="1" t="str">
        <f>IF(C24="","",C24)</f>
        <v/>
      </c>
      <c r="N24" s="1" t="str">
        <f>IF(L24="","",_xlfn.POISSON.DIST(P24,O24*L24,TRUE))</f>
        <v/>
      </c>
      <c r="O24" s="1">
        <f>IF(O4="","",O4)</f>
        <v>10</v>
      </c>
      <c r="P24" s="1">
        <f>IF(P4="","",P4)</f>
        <v>1</v>
      </c>
      <c r="Q24" s="1" t="str">
        <f>IF(L24="","",(LN(N24)-LN(M24))^2)</f>
        <v/>
      </c>
      <c r="S24" s="1" t="str">
        <f>IF(B24="","",B24)</f>
        <v/>
      </c>
      <c r="T24" s="1" t="str">
        <f>IF(C24="","",C24)</f>
        <v/>
      </c>
      <c r="U24" s="1" t="str">
        <f>IF(S24="","",_xlfn.POISSON.DIST(W24,V24*S24,TRUE))</f>
        <v/>
      </c>
      <c r="V24" s="1">
        <f>IF(V4="","",V4)</f>
        <v>10</v>
      </c>
      <c r="W24" s="1">
        <f>IF(W4="","",W4)</f>
        <v>2</v>
      </c>
      <c r="X24" s="1" t="str">
        <f>IF(S24="","",(LN(U24)-LN(T24))^2)</f>
        <v/>
      </c>
      <c r="Z24" s="1" t="str">
        <f>IF(B24="","",B24)</f>
        <v/>
      </c>
      <c r="AA24" s="1" t="str">
        <f>IF(C24="","",C24)</f>
        <v/>
      </c>
      <c r="AB24" s="1" t="str">
        <f>IF(Z24="","",_xlfn.POISSON.DIST(AD24,AC24*Z24,TRUE))</f>
        <v/>
      </c>
      <c r="AC24" s="1">
        <f>IF(AC4="","",AC4)</f>
        <v>10</v>
      </c>
      <c r="AD24" s="1">
        <f>IF(AD4="","",AD4)</f>
        <v>3</v>
      </c>
      <c r="AE24" s="1" t="str">
        <f>IF(Z24="","",(LN(AB24)-LN(AA24))^2)</f>
        <v/>
      </c>
      <c r="AG24" s="1" t="str">
        <f>IF(B24="","",B24)</f>
        <v/>
      </c>
      <c r="AH24" s="1" t="str">
        <f>IF(C24="","",C24)</f>
        <v/>
      </c>
      <c r="AI24" s="1" t="str">
        <f>IF(AG24="","",_xlfn.POISSON.DIST(AK24,AJ24*AG24,TRUE))</f>
        <v/>
      </c>
      <c r="AJ24" s="1">
        <f>IF(AJ4="","",AJ4)</f>
        <v>10</v>
      </c>
      <c r="AK24" s="1">
        <f>IF(AK4="","",AK4)</f>
        <v>4</v>
      </c>
      <c r="AL24" s="1" t="str">
        <f>IF(AG24="","",(LN(AI24)-LN(AH24))^2)</f>
        <v/>
      </c>
      <c r="AN24" s="1" t="str">
        <f>IF(B24="","",B24)</f>
        <v/>
      </c>
      <c r="AO24" s="1" t="str">
        <f>IF(C24="","",C24)</f>
        <v/>
      </c>
      <c r="AP24" s="1" t="str">
        <f>IF(AN24="","",_xlfn.POISSON.DIST(AR24,AQ24*AN24,TRUE))</f>
        <v/>
      </c>
      <c r="AQ24" s="1">
        <f>IF(AQ4="","",AQ4)</f>
        <v>10</v>
      </c>
      <c r="AR24" s="1">
        <f>IF(AR4="","",AR4)</f>
        <v>5</v>
      </c>
      <c r="AS24" s="1" t="str">
        <f>IF(AN24="","",(LN(AP24)-LN(AO24))^2)</f>
        <v/>
      </c>
      <c r="AU24" s="1" t="str">
        <f>IF(B24="","",B24)</f>
        <v/>
      </c>
      <c r="AV24" s="1" t="str">
        <f>IF(C24="","",C24)</f>
        <v/>
      </c>
      <c r="AW24" s="1" t="str">
        <f>IF(AU24="","",_xlfn.POISSON.DIST(AY24,AX24*AU24,TRUE))</f>
        <v/>
      </c>
      <c r="AX24" s="1">
        <f>IF(AX4="","",AX4)</f>
        <v>10</v>
      </c>
      <c r="AY24" s="1">
        <f>IF(AY4="","",AY4)</f>
        <v>6</v>
      </c>
      <c r="AZ24" s="1" t="str">
        <f>IF(AU24="","",(LN(AW24)-LN(AV24))^2)</f>
        <v/>
      </c>
      <c r="BB24" s="1" t="str">
        <f>IF(B24="","",B24)</f>
        <v/>
      </c>
      <c r="BC24" s="1" t="str">
        <f>IF(C24="","",C24)</f>
        <v/>
      </c>
      <c r="BD24" s="1" t="str">
        <f>IF(BB24="","",_xlfn.POISSON.DIST(BF24,BE24*BB24,TRUE))</f>
        <v/>
      </c>
      <c r="BE24" s="1">
        <f>IF(BE4="","",BE4)</f>
        <v>10</v>
      </c>
      <c r="BF24" s="1">
        <f>IF(BF4="","",BF4)</f>
        <v>7</v>
      </c>
      <c r="BG24" s="1" t="str">
        <f>IF(BB24="","",(LN(BD24)-LN(BC24))^2)</f>
        <v/>
      </c>
      <c r="BI24" s="1" t="str">
        <f>IF(B24="","",B24)</f>
        <v/>
      </c>
      <c r="BJ24" s="1" t="str">
        <f>IF(C24="","",C24)</f>
        <v/>
      </c>
      <c r="BK24" s="1" t="str">
        <f>IF(BI24="","",_xlfn.POISSON.DIST(BM24,BL24*BI24,TRUE))</f>
        <v/>
      </c>
      <c r="BL24" s="1">
        <f>IF(BL4="","",BL4)</f>
        <v>10</v>
      </c>
      <c r="BM24" s="1">
        <f>IF(BM4="","",BM4)</f>
        <v>8</v>
      </c>
      <c r="BN24" s="1" t="str">
        <f>IF(BI24="","",(LN(BK24)-LN(BJ24))^2)</f>
        <v/>
      </c>
      <c r="BP24" s="1" t="str">
        <f>IF(B24="","",B24)</f>
        <v/>
      </c>
      <c r="BQ24" s="1" t="str">
        <f>IF(C24="","",C24)</f>
        <v/>
      </c>
      <c r="BR24" s="1" t="str">
        <f>IF(BP24="","",_xlfn.POISSON.DIST(BT24,BS24*BP24,TRUE))</f>
        <v/>
      </c>
      <c r="BS24" s="1">
        <f>IF(BS4="","",BS4)</f>
        <v>10</v>
      </c>
      <c r="BT24" s="1">
        <f>IF(BT4="","",BT4)</f>
        <v>9</v>
      </c>
      <c r="BU24" s="1" t="str">
        <f>IF(BP24="","",(LN(BR24)-LN(BQ24))^2)</f>
        <v/>
      </c>
      <c r="BW24" s="1" t="str">
        <f>IF(B24="","",B24)</f>
        <v/>
      </c>
      <c r="BX24" s="1" t="str">
        <f>IF(C24="","",C24)</f>
        <v/>
      </c>
      <c r="BY24" s="1" t="str">
        <f>IF(BW24="","",_xlfn.POISSON.DIST(CA24,BZ24*BW24,TRUE))</f>
        <v/>
      </c>
      <c r="BZ24" s="1">
        <f>IF(BZ4="","",BZ4)</f>
        <v>10</v>
      </c>
      <c r="CA24" s="1">
        <f>IF(CA4="","",CA4)</f>
        <v>10</v>
      </c>
      <c r="CB24" s="1" t="str">
        <f>IF(BW24="","",(LN(BY24)-LN(BX24))^2)</f>
        <v/>
      </c>
      <c r="CD24" s="1" t="str">
        <f>IF(B24="","",B24)</f>
        <v/>
      </c>
      <c r="CE24" s="1" t="str">
        <f>IF(C24="","",C24)</f>
        <v/>
      </c>
      <c r="CF24" s="1" t="str">
        <f>IF(CD24="","",_xlfn.POISSON.DIST(CH24,CG24*CD24,TRUE))</f>
        <v/>
      </c>
      <c r="CG24" s="1">
        <f>IF(CG4="","",CG4)</f>
        <v>10</v>
      </c>
      <c r="CH24" s="1">
        <f>IF(CH4="","",CH4)</f>
        <v>11</v>
      </c>
      <c r="CI24" s="1" t="str">
        <f>IF(CD24="","",(LN(CF24)-LN(CE24))^2)</f>
        <v/>
      </c>
      <c r="CK24" s="1" t="str">
        <f>IF(B24="","",B24)</f>
        <v/>
      </c>
      <c r="CL24" s="1" t="str">
        <f>IF(C24="","",C24)</f>
        <v/>
      </c>
      <c r="CM24" s="1" t="str">
        <f>IF(CK24="","",_xlfn.POISSON.DIST(CO24,CN24*CK24,TRUE))</f>
        <v/>
      </c>
      <c r="CN24" s="1">
        <f>IF(CN4="","",CN4)</f>
        <v>10</v>
      </c>
      <c r="CO24" s="1">
        <f>IF(CO4="","",CO4)</f>
        <v>12</v>
      </c>
      <c r="CP24" s="1" t="str">
        <f>IF(CK24="","",(LN(CM24)-LN(CL24))^2)</f>
        <v/>
      </c>
      <c r="CR24" s="1" t="str">
        <f>IF(B24="","",B24)</f>
        <v/>
      </c>
      <c r="CS24" s="1" t="str">
        <f>IF(C24="","",C24)</f>
        <v/>
      </c>
      <c r="CT24" s="1" t="str">
        <f>IF(CR24="","",_xlfn.POISSON.DIST(CV24,CU24*CR24,TRUE))</f>
        <v/>
      </c>
      <c r="CU24" s="1">
        <f>IF(CU4="","",CU4)</f>
        <v>10</v>
      </c>
      <c r="CV24" s="1">
        <f>IF(CV4="","",CV4)</f>
        <v>13</v>
      </c>
      <c r="CW24" s="1" t="str">
        <f>IF(CR24="","",(LN(CT24)-LN(CS24))^2)</f>
        <v/>
      </c>
      <c r="CY24" s="1" t="str">
        <f>IF(B24="","",B24)</f>
        <v/>
      </c>
      <c r="CZ24" s="1" t="str">
        <f>IF(C24="","",C24)</f>
        <v/>
      </c>
      <c r="DA24" s="1" t="str">
        <f>IF(CY24="","",_xlfn.POISSON.DIST(DC24,DB24*CY24,TRUE))</f>
        <v/>
      </c>
      <c r="DB24" s="1">
        <f>IF(DB4="","",DB4)</f>
        <v>10</v>
      </c>
      <c r="DC24" s="1">
        <f>IF(DC4="","",DC4)</f>
        <v>14</v>
      </c>
      <c r="DD24" s="1" t="str">
        <f>IF(CY24="","",(LN(DA24)-LN(CZ24))^2)</f>
        <v/>
      </c>
    </row>
    <row r="25" spans="2:108">
      <c r="B25" s="10"/>
      <c r="C25" s="9"/>
      <c r="E25" s="6" t="str">
        <f>IF(B25="","",B25)</f>
        <v/>
      </c>
      <c r="F25" s="6" t="str">
        <f>IF(C25="","",C25)</f>
        <v/>
      </c>
      <c r="G25" s="1" t="str">
        <f>IF(E25="","",_xlfn.POISSON.DIST(I25,H25*E25,TRUE))</f>
        <v/>
      </c>
      <c r="H25" s="1">
        <f>IF(H4="","",H4)</f>
        <v>10</v>
      </c>
      <c r="I25" s="1">
        <f>IF(I4="","",I4)</f>
        <v>0</v>
      </c>
      <c r="J25" s="1" t="str">
        <f>IF(E25="","",(LN(G25)-LN(F25))^2)</f>
        <v/>
      </c>
      <c r="L25" s="1" t="str">
        <f>IF(B25="","",B25)</f>
        <v/>
      </c>
      <c r="M25" s="1" t="str">
        <f>IF(C25="","",C25)</f>
        <v/>
      </c>
      <c r="N25" s="1" t="str">
        <f>IF(L25="","",_xlfn.POISSON.DIST(P25,O25*L25,TRUE))</f>
        <v/>
      </c>
      <c r="O25" s="1">
        <f>IF(O4="","",O4)</f>
        <v>10</v>
      </c>
      <c r="P25" s="1">
        <f>IF(P4="","",P4)</f>
        <v>1</v>
      </c>
      <c r="Q25" s="1" t="str">
        <f>IF(L25="","",(LN(N25)-LN(M25))^2)</f>
        <v/>
      </c>
      <c r="S25" s="1" t="str">
        <f>IF(B25="","",B25)</f>
        <v/>
      </c>
      <c r="T25" s="1" t="str">
        <f>IF(C25="","",C25)</f>
        <v/>
      </c>
      <c r="U25" s="1" t="str">
        <f>IF(S25="","",_xlfn.POISSON.DIST(W25,V25*S25,TRUE))</f>
        <v/>
      </c>
      <c r="V25" s="1">
        <f>IF(V4="","",V4)</f>
        <v>10</v>
      </c>
      <c r="W25" s="1">
        <f>IF(W4="","",W4)</f>
        <v>2</v>
      </c>
      <c r="X25" s="1" t="str">
        <f>IF(S25="","",(LN(U25)-LN(T25))^2)</f>
        <v/>
      </c>
      <c r="Z25" s="1" t="str">
        <f>IF(B25="","",B25)</f>
        <v/>
      </c>
      <c r="AA25" s="1" t="str">
        <f>IF(C25="","",C25)</f>
        <v/>
      </c>
      <c r="AB25" s="1" t="str">
        <f>IF(Z25="","",_xlfn.POISSON.DIST(AD25,AC25*Z25,TRUE))</f>
        <v/>
      </c>
      <c r="AC25" s="1">
        <f>IF(AC4="","",AC4)</f>
        <v>10</v>
      </c>
      <c r="AD25" s="1">
        <f>IF(AD4="","",AD4)</f>
        <v>3</v>
      </c>
      <c r="AE25" s="1" t="str">
        <f>IF(Z25="","",(LN(AB25)-LN(AA25))^2)</f>
        <v/>
      </c>
      <c r="AG25" s="1" t="str">
        <f>IF(B25="","",B25)</f>
        <v/>
      </c>
      <c r="AH25" s="1" t="str">
        <f>IF(C25="","",C25)</f>
        <v/>
      </c>
      <c r="AI25" s="1" t="str">
        <f>IF(AG25="","",_xlfn.POISSON.DIST(AK25,AJ25*AG25,TRUE))</f>
        <v/>
      </c>
      <c r="AJ25" s="1">
        <f>IF(AJ4="","",AJ4)</f>
        <v>10</v>
      </c>
      <c r="AK25" s="1">
        <f>IF(AK4="","",AK4)</f>
        <v>4</v>
      </c>
      <c r="AL25" s="1" t="str">
        <f>IF(AG25="","",(LN(AI25)-LN(AH25))^2)</f>
        <v/>
      </c>
      <c r="AN25" s="1" t="str">
        <f>IF(B25="","",B25)</f>
        <v/>
      </c>
      <c r="AO25" s="1" t="str">
        <f>IF(C25="","",C25)</f>
        <v/>
      </c>
      <c r="AP25" s="1" t="str">
        <f>IF(AN25="","",_xlfn.POISSON.DIST(AR25,AQ25*AN25,TRUE))</f>
        <v/>
      </c>
      <c r="AQ25" s="1">
        <f>IF(AQ4="","",AQ4)</f>
        <v>10</v>
      </c>
      <c r="AR25" s="1">
        <f>IF(AR4="","",AR4)</f>
        <v>5</v>
      </c>
      <c r="AS25" s="1" t="str">
        <f>IF(AN25="","",(LN(AP25)-LN(AO25))^2)</f>
        <v/>
      </c>
      <c r="AU25" s="1" t="str">
        <f>IF(B25="","",B25)</f>
        <v/>
      </c>
      <c r="AV25" s="1" t="str">
        <f>IF(C25="","",C25)</f>
        <v/>
      </c>
      <c r="AW25" s="1" t="str">
        <f>IF(AU25="","",_xlfn.POISSON.DIST(AY25,AX25*AU25,TRUE))</f>
        <v/>
      </c>
      <c r="AX25" s="1">
        <f>IF(AX4="","",AX4)</f>
        <v>10</v>
      </c>
      <c r="AY25" s="1">
        <f>IF(AY4="","",AY4)</f>
        <v>6</v>
      </c>
      <c r="AZ25" s="1" t="str">
        <f>IF(AU25="","",(LN(AW25)-LN(AV25))^2)</f>
        <v/>
      </c>
      <c r="BB25" s="1" t="str">
        <f>IF(B25="","",B25)</f>
        <v/>
      </c>
      <c r="BC25" s="1" t="str">
        <f>IF(C25="","",C25)</f>
        <v/>
      </c>
      <c r="BD25" s="1" t="str">
        <f>IF(BB25="","",_xlfn.POISSON.DIST(BF25,BE25*BB25,TRUE))</f>
        <v/>
      </c>
      <c r="BE25" s="1">
        <f>IF(BE4="","",BE4)</f>
        <v>10</v>
      </c>
      <c r="BF25" s="1">
        <f>IF(BF4="","",BF4)</f>
        <v>7</v>
      </c>
      <c r="BG25" s="1" t="str">
        <f>IF(BB25="","",(LN(BD25)-LN(BC25))^2)</f>
        <v/>
      </c>
      <c r="BI25" s="1" t="str">
        <f>IF(B25="","",B25)</f>
        <v/>
      </c>
      <c r="BJ25" s="1" t="str">
        <f>IF(C25="","",C25)</f>
        <v/>
      </c>
      <c r="BK25" s="1" t="str">
        <f>IF(BI25="","",_xlfn.POISSON.DIST(BM25,BL25*BI25,TRUE))</f>
        <v/>
      </c>
      <c r="BL25" s="1">
        <f>IF(BL4="","",BL4)</f>
        <v>10</v>
      </c>
      <c r="BM25" s="1">
        <f>IF(BM4="","",BM4)</f>
        <v>8</v>
      </c>
      <c r="BN25" s="1" t="str">
        <f>IF(BI25="","",(LN(BK25)-LN(BJ25))^2)</f>
        <v/>
      </c>
      <c r="BP25" s="1" t="str">
        <f>IF(B25="","",B25)</f>
        <v/>
      </c>
      <c r="BQ25" s="1" t="str">
        <f>IF(C25="","",C25)</f>
        <v/>
      </c>
      <c r="BR25" s="1" t="str">
        <f>IF(BP25="","",_xlfn.POISSON.DIST(BT25,BS25*BP25,TRUE))</f>
        <v/>
      </c>
      <c r="BS25" s="1">
        <f>IF(BS4="","",BS4)</f>
        <v>10</v>
      </c>
      <c r="BT25" s="1">
        <f>IF(BT4="","",BT4)</f>
        <v>9</v>
      </c>
      <c r="BU25" s="1" t="str">
        <f>IF(BP25="","",(LN(BR25)-LN(BQ25))^2)</f>
        <v/>
      </c>
      <c r="BW25" s="1" t="str">
        <f>IF(B25="","",B25)</f>
        <v/>
      </c>
      <c r="BX25" s="1" t="str">
        <f>IF(C25="","",C25)</f>
        <v/>
      </c>
      <c r="BY25" s="1" t="str">
        <f>IF(BW25="","",_xlfn.POISSON.DIST(CA25,BZ25*BW25,TRUE))</f>
        <v/>
      </c>
      <c r="BZ25" s="1">
        <f>IF(BZ4="","",BZ4)</f>
        <v>10</v>
      </c>
      <c r="CA25" s="1">
        <f>IF(CA4="","",CA4)</f>
        <v>10</v>
      </c>
      <c r="CB25" s="1" t="str">
        <f>IF(BW25="","",(LN(BY25)-LN(BX25))^2)</f>
        <v/>
      </c>
      <c r="CD25" s="1" t="str">
        <f>IF(B25="","",B25)</f>
        <v/>
      </c>
      <c r="CE25" s="1" t="str">
        <f>IF(C25="","",C25)</f>
        <v/>
      </c>
      <c r="CF25" s="1" t="str">
        <f>IF(CD25="","",_xlfn.POISSON.DIST(CH25,CG25*CD25,TRUE))</f>
        <v/>
      </c>
      <c r="CG25" s="1">
        <f>IF(CG4="","",CG4)</f>
        <v>10</v>
      </c>
      <c r="CH25" s="1">
        <f>IF(CH4="","",CH4)</f>
        <v>11</v>
      </c>
      <c r="CI25" s="1" t="str">
        <f>IF(CD25="","",(LN(CF25)-LN(CE25))^2)</f>
        <v/>
      </c>
      <c r="CK25" s="1" t="str">
        <f>IF(B25="","",B25)</f>
        <v/>
      </c>
      <c r="CL25" s="1" t="str">
        <f>IF(C25="","",C25)</f>
        <v/>
      </c>
      <c r="CM25" s="1" t="str">
        <f>IF(CK25="","",_xlfn.POISSON.DIST(CO25,CN25*CK25,TRUE))</f>
        <v/>
      </c>
      <c r="CN25" s="1">
        <f>IF(CN4="","",CN4)</f>
        <v>10</v>
      </c>
      <c r="CO25" s="1">
        <f>IF(CO4="","",CO4)</f>
        <v>12</v>
      </c>
      <c r="CP25" s="1" t="str">
        <f>IF(CK25="","",(LN(CM25)-LN(CL25))^2)</f>
        <v/>
      </c>
      <c r="CR25" s="1" t="str">
        <f>IF(B25="","",B25)</f>
        <v/>
      </c>
      <c r="CS25" s="1" t="str">
        <f>IF(C25="","",C25)</f>
        <v/>
      </c>
      <c r="CT25" s="1" t="str">
        <f>IF(CR25="","",_xlfn.POISSON.DIST(CV25,CU25*CR25,TRUE))</f>
        <v/>
      </c>
      <c r="CU25" s="1">
        <f>IF(CU4="","",CU4)</f>
        <v>10</v>
      </c>
      <c r="CV25" s="1">
        <f>IF(CV4="","",CV4)</f>
        <v>13</v>
      </c>
      <c r="CW25" s="1" t="str">
        <f>IF(CR25="","",(LN(CT25)-LN(CS25))^2)</f>
        <v/>
      </c>
      <c r="CY25" s="1" t="str">
        <f>IF(B25="","",B25)</f>
        <v/>
      </c>
      <c r="CZ25" s="1" t="str">
        <f>IF(C25="","",C25)</f>
        <v/>
      </c>
      <c r="DA25" s="1" t="str">
        <f>IF(CY25="","",_xlfn.POISSON.DIST(DC25,DB25*CY25,TRUE))</f>
        <v/>
      </c>
      <c r="DB25" s="1">
        <f>IF(DB4="","",DB4)</f>
        <v>10</v>
      </c>
      <c r="DC25" s="1">
        <f>IF(DC4="","",DC4)</f>
        <v>14</v>
      </c>
      <c r="DD25" s="1" t="str">
        <f>IF(CY25="","",(LN(DA25)-LN(CZ25))^2)</f>
        <v/>
      </c>
    </row>
    <row r="26" spans="2:108">
      <c r="B26" s="10"/>
      <c r="C26" s="9"/>
      <c r="E26" s="6" t="str">
        <f>IF(B26="","",B26)</f>
        <v/>
      </c>
      <c r="F26" s="6" t="str">
        <f>IF(C26="","",C26)</f>
        <v/>
      </c>
      <c r="G26" s="1" t="str">
        <f>IF(E26="","",_xlfn.POISSON.DIST(I26,H26*E26,TRUE))</f>
        <v/>
      </c>
      <c r="H26" s="1">
        <f>IF(H4="","",H4)</f>
        <v>10</v>
      </c>
      <c r="I26" s="1">
        <f>IF(I4="","",I4)</f>
        <v>0</v>
      </c>
      <c r="J26" s="1" t="str">
        <f>IF(E26="","",(LN(G26)-LN(F26))^2)</f>
        <v/>
      </c>
      <c r="L26" s="1" t="str">
        <f>IF(B26="","",B26)</f>
        <v/>
      </c>
      <c r="M26" s="1" t="str">
        <f>IF(C26="","",C26)</f>
        <v/>
      </c>
      <c r="N26" s="1" t="str">
        <f>IF(L26="","",_xlfn.POISSON.DIST(P26,O26*L26,TRUE))</f>
        <v/>
      </c>
      <c r="O26" s="1">
        <f>IF(O4="","",O4)</f>
        <v>10</v>
      </c>
      <c r="P26" s="1">
        <f>IF(P4="","",P4)</f>
        <v>1</v>
      </c>
      <c r="Q26" s="1" t="str">
        <f>IF(L26="","",(LN(N26)-LN(M26))^2)</f>
        <v/>
      </c>
      <c r="S26" s="1" t="str">
        <f>IF(B26="","",B26)</f>
        <v/>
      </c>
      <c r="T26" s="1" t="str">
        <f>IF(C26="","",C26)</f>
        <v/>
      </c>
      <c r="U26" s="1" t="str">
        <f>IF(S26="","",_xlfn.POISSON.DIST(W26,V26*S26,TRUE))</f>
        <v/>
      </c>
      <c r="V26" s="1">
        <f>IF(V4="","",V4)</f>
        <v>10</v>
      </c>
      <c r="W26" s="1">
        <f>IF(W4="","",W4)</f>
        <v>2</v>
      </c>
      <c r="X26" s="1" t="str">
        <f>IF(S26="","",(LN(U26)-LN(T26))^2)</f>
        <v/>
      </c>
      <c r="Z26" s="1" t="str">
        <f>IF(B26="","",B26)</f>
        <v/>
      </c>
      <c r="AA26" s="1" t="str">
        <f>IF(C26="","",C26)</f>
        <v/>
      </c>
      <c r="AB26" s="1" t="str">
        <f>IF(Z26="","",_xlfn.POISSON.DIST(AD26,AC26*Z26,TRUE))</f>
        <v/>
      </c>
      <c r="AC26" s="1">
        <f>IF(AC4="","",AC4)</f>
        <v>10</v>
      </c>
      <c r="AD26" s="1">
        <f>IF(AD4="","",AD4)</f>
        <v>3</v>
      </c>
      <c r="AE26" s="1" t="str">
        <f>IF(Z26="","",(LN(AB26)-LN(AA26))^2)</f>
        <v/>
      </c>
      <c r="AG26" s="1" t="str">
        <f>IF(B26="","",B26)</f>
        <v/>
      </c>
      <c r="AH26" s="1" t="str">
        <f>IF(C26="","",C26)</f>
        <v/>
      </c>
      <c r="AI26" s="1" t="str">
        <f>IF(AG26="","",_xlfn.POISSON.DIST(AK26,AJ26*AG26,TRUE))</f>
        <v/>
      </c>
      <c r="AJ26" s="1">
        <f>IF(AJ4="","",AJ4)</f>
        <v>10</v>
      </c>
      <c r="AK26" s="1">
        <f>IF(AK4="","",AK4)</f>
        <v>4</v>
      </c>
      <c r="AL26" s="1" t="str">
        <f>IF(AG26="","",(LN(AI26)-LN(AH26))^2)</f>
        <v/>
      </c>
      <c r="AN26" s="1" t="str">
        <f>IF(B26="","",B26)</f>
        <v/>
      </c>
      <c r="AO26" s="1" t="str">
        <f>IF(C26="","",C26)</f>
        <v/>
      </c>
      <c r="AP26" s="1" t="str">
        <f>IF(AN26="","",_xlfn.POISSON.DIST(AR26,AQ26*AN26,TRUE))</f>
        <v/>
      </c>
      <c r="AQ26" s="1">
        <f>IF(AQ4="","",AQ4)</f>
        <v>10</v>
      </c>
      <c r="AR26" s="1">
        <f>IF(AR4="","",AR4)</f>
        <v>5</v>
      </c>
      <c r="AS26" s="1" t="str">
        <f>IF(AN26="","",(LN(AP26)-LN(AO26))^2)</f>
        <v/>
      </c>
      <c r="AU26" s="1" t="str">
        <f>IF(B26="","",B26)</f>
        <v/>
      </c>
      <c r="AV26" s="1" t="str">
        <f>IF(C26="","",C26)</f>
        <v/>
      </c>
      <c r="AW26" s="1" t="str">
        <f>IF(AU26="","",_xlfn.POISSON.DIST(AY26,AX26*AU26,TRUE))</f>
        <v/>
      </c>
      <c r="AX26" s="1">
        <f>IF(AX4="","",AX4)</f>
        <v>10</v>
      </c>
      <c r="AY26" s="1">
        <f>IF(AY4="","",AY4)</f>
        <v>6</v>
      </c>
      <c r="AZ26" s="1" t="str">
        <f>IF(AU26="","",(LN(AW26)-LN(AV26))^2)</f>
        <v/>
      </c>
      <c r="BB26" s="1" t="str">
        <f>IF(B26="","",B26)</f>
        <v/>
      </c>
      <c r="BC26" s="1" t="str">
        <f>IF(C26="","",C26)</f>
        <v/>
      </c>
      <c r="BD26" s="1" t="str">
        <f>IF(BB26="","",_xlfn.POISSON.DIST(BF26,BE26*BB26,TRUE))</f>
        <v/>
      </c>
      <c r="BE26" s="1">
        <f>IF(BE4="","",BE4)</f>
        <v>10</v>
      </c>
      <c r="BF26" s="1">
        <f>IF(BF4="","",BF4)</f>
        <v>7</v>
      </c>
      <c r="BG26" s="1" t="str">
        <f>IF(BB26="","",(LN(BD26)-LN(BC26))^2)</f>
        <v/>
      </c>
      <c r="BI26" s="1" t="str">
        <f>IF(B26="","",B26)</f>
        <v/>
      </c>
      <c r="BJ26" s="1" t="str">
        <f>IF(C26="","",C26)</f>
        <v/>
      </c>
      <c r="BK26" s="1" t="str">
        <f>IF(BI26="","",_xlfn.POISSON.DIST(BM26,BL26*BI26,TRUE))</f>
        <v/>
      </c>
      <c r="BL26" s="1">
        <f>IF(BL4="","",BL4)</f>
        <v>10</v>
      </c>
      <c r="BM26" s="1">
        <f>IF(BM4="","",BM4)</f>
        <v>8</v>
      </c>
      <c r="BN26" s="1" t="str">
        <f>IF(BI26="","",(LN(BK26)-LN(BJ26))^2)</f>
        <v/>
      </c>
      <c r="BP26" s="1" t="str">
        <f>IF(B26="","",B26)</f>
        <v/>
      </c>
      <c r="BQ26" s="1" t="str">
        <f>IF(C26="","",C26)</f>
        <v/>
      </c>
      <c r="BR26" s="1" t="str">
        <f>IF(BP26="","",_xlfn.POISSON.DIST(BT26,BS26*BP26,TRUE))</f>
        <v/>
      </c>
      <c r="BS26" s="1">
        <f>IF(BS4="","",BS4)</f>
        <v>10</v>
      </c>
      <c r="BT26" s="1">
        <f>IF(BT4="","",BT4)</f>
        <v>9</v>
      </c>
      <c r="BU26" s="1" t="str">
        <f>IF(BP26="","",(LN(BR26)-LN(BQ26))^2)</f>
        <v/>
      </c>
      <c r="BW26" s="1" t="str">
        <f>IF(B26="","",B26)</f>
        <v/>
      </c>
      <c r="BX26" s="1" t="str">
        <f>IF(C26="","",C26)</f>
        <v/>
      </c>
      <c r="BY26" s="1" t="str">
        <f>IF(BW26="","",_xlfn.POISSON.DIST(CA26,BZ26*BW26,TRUE))</f>
        <v/>
      </c>
      <c r="BZ26" s="1">
        <f>IF(BZ4="","",BZ4)</f>
        <v>10</v>
      </c>
      <c r="CA26" s="1">
        <f>IF(CA4="","",CA4)</f>
        <v>10</v>
      </c>
      <c r="CB26" s="1" t="str">
        <f>IF(BW26="","",(LN(BY26)-LN(BX26))^2)</f>
        <v/>
      </c>
      <c r="CD26" s="1" t="str">
        <f>IF(B26="","",B26)</f>
        <v/>
      </c>
      <c r="CE26" s="1" t="str">
        <f>IF(C26="","",C26)</f>
        <v/>
      </c>
      <c r="CF26" s="1" t="str">
        <f>IF(CD26="","",_xlfn.POISSON.DIST(CH26,CG26*CD26,TRUE))</f>
        <v/>
      </c>
      <c r="CG26" s="1">
        <f>IF(CG4="","",CG4)</f>
        <v>10</v>
      </c>
      <c r="CH26" s="1">
        <f>IF(CH4="","",CH4)</f>
        <v>11</v>
      </c>
      <c r="CI26" s="1" t="str">
        <f>IF(CD26="","",(LN(CF26)-LN(CE26))^2)</f>
        <v/>
      </c>
      <c r="CK26" s="1" t="str">
        <f>IF(B26="","",B26)</f>
        <v/>
      </c>
      <c r="CL26" s="1" t="str">
        <f>IF(C26="","",C26)</f>
        <v/>
      </c>
      <c r="CM26" s="1" t="str">
        <f>IF(CK26="","",_xlfn.POISSON.DIST(CO26,CN26*CK26,TRUE))</f>
        <v/>
      </c>
      <c r="CN26" s="1">
        <f>IF(CN4="","",CN4)</f>
        <v>10</v>
      </c>
      <c r="CO26" s="1">
        <f>IF(CO4="","",CO4)</f>
        <v>12</v>
      </c>
      <c r="CP26" s="1" t="str">
        <f>IF(CK26="","",(LN(CM26)-LN(CL26))^2)</f>
        <v/>
      </c>
      <c r="CR26" s="1" t="str">
        <f>IF(B26="","",B26)</f>
        <v/>
      </c>
      <c r="CS26" s="1" t="str">
        <f>IF(C26="","",C26)</f>
        <v/>
      </c>
      <c r="CT26" s="1" t="str">
        <f>IF(CR26="","",_xlfn.POISSON.DIST(CV26,CU26*CR26,TRUE))</f>
        <v/>
      </c>
      <c r="CU26" s="1">
        <f>IF(CU4="","",CU4)</f>
        <v>10</v>
      </c>
      <c r="CV26" s="1">
        <f>IF(CV4="","",CV4)</f>
        <v>13</v>
      </c>
      <c r="CW26" s="1" t="str">
        <f>IF(CR26="","",(LN(CT26)-LN(CS26))^2)</f>
        <v/>
      </c>
      <c r="CY26" s="1" t="str">
        <f>IF(B26="","",B26)</f>
        <v/>
      </c>
      <c r="CZ26" s="1" t="str">
        <f>IF(C26="","",C26)</f>
        <v/>
      </c>
      <c r="DA26" s="1" t="str">
        <f>IF(CY26="","",_xlfn.POISSON.DIST(DC26,DB26*CY26,TRUE))</f>
        <v/>
      </c>
      <c r="DB26" s="1">
        <f>IF(DB4="","",DB4)</f>
        <v>10</v>
      </c>
      <c r="DC26" s="1">
        <f>IF(DC4="","",DC4)</f>
        <v>14</v>
      </c>
      <c r="DD26" s="1" t="str">
        <f>IF(CY26="","",(LN(DA26)-LN(CZ26))^2)</f>
        <v/>
      </c>
    </row>
    <row r="27" spans="2:108">
      <c r="B27" s="10"/>
      <c r="C27" s="9"/>
      <c r="E27" s="6" t="str">
        <f>IF(B27="","",B27)</f>
        <v/>
      </c>
      <c r="F27" s="6" t="str">
        <f>IF(C27="","",C27)</f>
        <v/>
      </c>
      <c r="G27" s="1" t="str">
        <f>IF(E27="","",_xlfn.POISSON.DIST(I27,H27*E27,TRUE))</f>
        <v/>
      </c>
      <c r="H27" s="1">
        <f>IF(H4="","",H4)</f>
        <v>10</v>
      </c>
      <c r="I27" s="1">
        <f>IF(I4="","",I4)</f>
        <v>0</v>
      </c>
      <c r="J27" s="1" t="str">
        <f>IF(E27="","",(LN(G27)-LN(F27))^2)</f>
        <v/>
      </c>
      <c r="L27" s="1" t="str">
        <f>IF(B27="","",B27)</f>
        <v/>
      </c>
      <c r="M27" s="1" t="str">
        <f>IF(C27="","",C27)</f>
        <v/>
      </c>
      <c r="N27" s="1" t="str">
        <f>IF(L27="","",_xlfn.POISSON.DIST(P27,O27*L27,TRUE))</f>
        <v/>
      </c>
      <c r="O27" s="1">
        <f>IF(O4="","",O4)</f>
        <v>10</v>
      </c>
      <c r="P27" s="1">
        <f>IF(P4="","",P4)</f>
        <v>1</v>
      </c>
      <c r="Q27" s="1" t="str">
        <f>IF(L27="","",(LN(N27)-LN(M27))^2)</f>
        <v/>
      </c>
      <c r="S27" s="1" t="str">
        <f>IF(B27="","",B27)</f>
        <v/>
      </c>
      <c r="T27" s="1" t="str">
        <f>IF(C27="","",C27)</f>
        <v/>
      </c>
      <c r="U27" s="1" t="str">
        <f>IF(S27="","",_xlfn.POISSON.DIST(W27,V27*S27,TRUE))</f>
        <v/>
      </c>
      <c r="V27" s="1">
        <f>IF(V4="","",V4)</f>
        <v>10</v>
      </c>
      <c r="W27" s="1">
        <f>IF(W4="","",W4)</f>
        <v>2</v>
      </c>
      <c r="X27" s="1" t="str">
        <f>IF(S27="","",(LN(U27)-LN(T27))^2)</f>
        <v/>
      </c>
      <c r="Z27" s="1" t="str">
        <f>IF(B27="","",B27)</f>
        <v/>
      </c>
      <c r="AA27" s="1" t="str">
        <f>IF(C27="","",C27)</f>
        <v/>
      </c>
      <c r="AB27" s="1" t="str">
        <f>IF(Z27="","",_xlfn.POISSON.DIST(AD27,AC27*Z27,TRUE))</f>
        <v/>
      </c>
      <c r="AC27" s="1">
        <f>IF(AC4="","",AC4)</f>
        <v>10</v>
      </c>
      <c r="AD27" s="1">
        <f>IF(AD4="","",AD4)</f>
        <v>3</v>
      </c>
      <c r="AE27" s="1" t="str">
        <f>IF(Z27="","",(LN(AB27)-LN(AA27))^2)</f>
        <v/>
      </c>
      <c r="AG27" s="1" t="str">
        <f>IF(B27="","",B27)</f>
        <v/>
      </c>
      <c r="AH27" s="1" t="str">
        <f>IF(C27="","",C27)</f>
        <v/>
      </c>
      <c r="AI27" s="1" t="str">
        <f>IF(AG27="","",_xlfn.POISSON.DIST(AK27,AJ27*AG27,TRUE))</f>
        <v/>
      </c>
      <c r="AJ27" s="1">
        <f>IF(AJ4="","",AJ4)</f>
        <v>10</v>
      </c>
      <c r="AK27" s="1">
        <f>IF(AK4="","",AK4)</f>
        <v>4</v>
      </c>
      <c r="AL27" s="1" t="str">
        <f>IF(AG27="","",(LN(AI27)-LN(AH27))^2)</f>
        <v/>
      </c>
      <c r="AN27" s="1" t="str">
        <f>IF(B27="","",B27)</f>
        <v/>
      </c>
      <c r="AO27" s="1" t="str">
        <f>IF(C27="","",C27)</f>
        <v/>
      </c>
      <c r="AP27" s="1" t="str">
        <f>IF(AN27="","",_xlfn.POISSON.DIST(AR27,AQ27*AN27,TRUE))</f>
        <v/>
      </c>
      <c r="AQ27" s="1">
        <f>IF(AQ4="","",AQ4)</f>
        <v>10</v>
      </c>
      <c r="AR27" s="1">
        <f>IF(AR4="","",AR4)</f>
        <v>5</v>
      </c>
      <c r="AS27" s="1" t="str">
        <f>IF(AN27="","",(LN(AP27)-LN(AO27))^2)</f>
        <v/>
      </c>
      <c r="AU27" s="1" t="str">
        <f>IF(B27="","",B27)</f>
        <v/>
      </c>
      <c r="AV27" s="1" t="str">
        <f>IF(C27="","",C27)</f>
        <v/>
      </c>
      <c r="AW27" s="1" t="str">
        <f>IF(AU27="","",_xlfn.POISSON.DIST(AY27,AX27*AU27,TRUE))</f>
        <v/>
      </c>
      <c r="AX27" s="1">
        <f>IF(AX4="","",AX4)</f>
        <v>10</v>
      </c>
      <c r="AY27" s="1">
        <f>IF(AY4="","",AY4)</f>
        <v>6</v>
      </c>
      <c r="AZ27" s="1" t="str">
        <f>IF(AU27="","",(LN(AW27)-LN(AV27))^2)</f>
        <v/>
      </c>
      <c r="BB27" s="1" t="str">
        <f>IF(B27="","",B27)</f>
        <v/>
      </c>
      <c r="BC27" s="1" t="str">
        <f>IF(C27="","",C27)</f>
        <v/>
      </c>
      <c r="BD27" s="1" t="str">
        <f>IF(BB27="","",_xlfn.POISSON.DIST(BF27,BE27*BB27,TRUE))</f>
        <v/>
      </c>
      <c r="BE27" s="1">
        <f>IF(BE4="","",BE4)</f>
        <v>10</v>
      </c>
      <c r="BF27" s="1">
        <f>IF(BF4="","",BF4)</f>
        <v>7</v>
      </c>
      <c r="BG27" s="1" t="str">
        <f>IF(BB27="","",(LN(BD27)-LN(BC27))^2)</f>
        <v/>
      </c>
      <c r="BI27" s="1" t="str">
        <f>IF(B27="","",B27)</f>
        <v/>
      </c>
      <c r="BJ27" s="1" t="str">
        <f>IF(C27="","",C27)</f>
        <v/>
      </c>
      <c r="BK27" s="1" t="str">
        <f>IF(BI27="","",_xlfn.POISSON.DIST(BM27,BL27*BI27,TRUE))</f>
        <v/>
      </c>
      <c r="BL27" s="1">
        <f>IF(BL4="","",BL4)</f>
        <v>10</v>
      </c>
      <c r="BM27" s="1">
        <f>IF(BM4="","",BM4)</f>
        <v>8</v>
      </c>
      <c r="BN27" s="1" t="str">
        <f>IF(BI27="","",(LN(BK27)-LN(BJ27))^2)</f>
        <v/>
      </c>
      <c r="BP27" s="1" t="str">
        <f>IF(B27="","",B27)</f>
        <v/>
      </c>
      <c r="BQ27" s="1" t="str">
        <f>IF(C27="","",C27)</f>
        <v/>
      </c>
      <c r="BR27" s="1" t="str">
        <f>IF(BP27="","",_xlfn.POISSON.DIST(BT27,BS27*BP27,TRUE))</f>
        <v/>
      </c>
      <c r="BS27" s="1">
        <f>IF(BS4="","",BS4)</f>
        <v>10</v>
      </c>
      <c r="BT27" s="1">
        <f>IF(BT4="","",BT4)</f>
        <v>9</v>
      </c>
      <c r="BU27" s="1" t="str">
        <f>IF(BP27="","",(LN(BR27)-LN(BQ27))^2)</f>
        <v/>
      </c>
      <c r="BW27" s="1" t="str">
        <f>IF(B27="","",B27)</f>
        <v/>
      </c>
      <c r="BX27" s="1" t="str">
        <f>IF(C27="","",C27)</f>
        <v/>
      </c>
      <c r="BY27" s="1" t="str">
        <f>IF(BW27="","",_xlfn.POISSON.DIST(CA27,BZ27*BW27,TRUE))</f>
        <v/>
      </c>
      <c r="BZ27" s="1">
        <f>IF(BZ4="","",BZ4)</f>
        <v>10</v>
      </c>
      <c r="CA27" s="1">
        <f>IF(CA4="","",CA4)</f>
        <v>10</v>
      </c>
      <c r="CB27" s="1" t="str">
        <f>IF(BW27="","",(LN(BY27)-LN(BX27))^2)</f>
        <v/>
      </c>
      <c r="CD27" s="1" t="str">
        <f>IF(B27="","",B27)</f>
        <v/>
      </c>
      <c r="CE27" s="1" t="str">
        <f>IF(C27="","",C27)</f>
        <v/>
      </c>
      <c r="CF27" s="1" t="str">
        <f>IF(CD27="","",_xlfn.POISSON.DIST(CH27,CG27*CD27,TRUE))</f>
        <v/>
      </c>
      <c r="CG27" s="1">
        <f>IF(CG4="","",CG4)</f>
        <v>10</v>
      </c>
      <c r="CH27" s="1">
        <f>IF(CH4="","",CH4)</f>
        <v>11</v>
      </c>
      <c r="CI27" s="1" t="str">
        <f>IF(CD27="","",(LN(CF27)-LN(CE27))^2)</f>
        <v/>
      </c>
      <c r="CK27" s="1" t="str">
        <f>IF(B27="","",B27)</f>
        <v/>
      </c>
      <c r="CL27" s="1" t="str">
        <f>IF(C27="","",C27)</f>
        <v/>
      </c>
      <c r="CM27" s="1" t="str">
        <f>IF(CK27="","",_xlfn.POISSON.DIST(CO27,CN27*CK27,TRUE))</f>
        <v/>
      </c>
      <c r="CN27" s="1">
        <f>IF(CN4="","",CN4)</f>
        <v>10</v>
      </c>
      <c r="CO27" s="1">
        <f>IF(CO4="","",CO4)</f>
        <v>12</v>
      </c>
      <c r="CP27" s="1" t="str">
        <f>IF(CK27="","",(LN(CM27)-LN(CL27))^2)</f>
        <v/>
      </c>
      <c r="CR27" s="1" t="str">
        <f>IF(B27="","",B27)</f>
        <v/>
      </c>
      <c r="CS27" s="1" t="str">
        <f>IF(C27="","",C27)</f>
        <v/>
      </c>
      <c r="CT27" s="1" t="str">
        <f>IF(CR27="","",_xlfn.POISSON.DIST(CV27,CU27*CR27,TRUE))</f>
        <v/>
      </c>
      <c r="CU27" s="1">
        <f>IF(CU4="","",CU4)</f>
        <v>10</v>
      </c>
      <c r="CV27" s="1">
        <f>IF(CV4="","",CV4)</f>
        <v>13</v>
      </c>
      <c r="CW27" s="1" t="str">
        <f>IF(CR27="","",(LN(CT27)-LN(CS27))^2)</f>
        <v/>
      </c>
      <c r="CY27" s="1" t="str">
        <f>IF(B27="","",B27)</f>
        <v/>
      </c>
      <c r="CZ27" s="1" t="str">
        <f>IF(C27="","",C27)</f>
        <v/>
      </c>
      <c r="DA27" s="1" t="str">
        <f>IF(CY27="","",_xlfn.POISSON.DIST(DC27,DB27*CY27,TRUE))</f>
        <v/>
      </c>
      <c r="DB27" s="1">
        <f>IF(DB4="","",DB4)</f>
        <v>10</v>
      </c>
      <c r="DC27" s="1">
        <f>IF(DC4="","",DC4)</f>
        <v>14</v>
      </c>
      <c r="DD27" s="1" t="str">
        <f>IF(CY27="","",(LN(DA27)-LN(CZ27))^2)</f>
        <v/>
      </c>
    </row>
    <row r="28" spans="2:108">
      <c r="B28" s="10"/>
      <c r="C28" s="9"/>
      <c r="E28" s="6" t="str">
        <f>IF(B28="","",B28)</f>
        <v/>
      </c>
      <c r="F28" s="6" t="str">
        <f>IF(C28="","",C28)</f>
        <v/>
      </c>
      <c r="G28" s="1" t="str">
        <f>IF(E28="","",_xlfn.POISSON.DIST(I28,H28*E28,TRUE))</f>
        <v/>
      </c>
      <c r="H28" s="1">
        <f>IF(H4="","",H4)</f>
        <v>10</v>
      </c>
      <c r="I28" s="1">
        <f>IF(I4="","",I4)</f>
        <v>0</v>
      </c>
      <c r="J28" s="1" t="str">
        <f>IF(E28="","",(LN(G28)-LN(F28))^2)</f>
        <v/>
      </c>
      <c r="L28" s="1" t="str">
        <f>IF(B28="","",B28)</f>
        <v/>
      </c>
      <c r="M28" s="1" t="str">
        <f>IF(C28="","",C28)</f>
        <v/>
      </c>
      <c r="N28" s="1" t="str">
        <f>IF(L28="","",_xlfn.POISSON.DIST(P28,O28*L28,TRUE))</f>
        <v/>
      </c>
      <c r="O28" s="1">
        <f>IF(O4="","",O4)</f>
        <v>10</v>
      </c>
      <c r="P28" s="1">
        <f>IF(P4="","",P4)</f>
        <v>1</v>
      </c>
      <c r="Q28" s="1" t="str">
        <f>IF(L28="","",(LN(N28)-LN(M28))^2)</f>
        <v/>
      </c>
      <c r="S28" s="1" t="str">
        <f>IF(B28="","",B28)</f>
        <v/>
      </c>
      <c r="T28" s="1" t="str">
        <f>IF(C28="","",C28)</f>
        <v/>
      </c>
      <c r="U28" s="1" t="str">
        <f>IF(S28="","",_xlfn.POISSON.DIST(W28,V28*S28,TRUE))</f>
        <v/>
      </c>
      <c r="V28" s="1">
        <f>IF(V4="","",V4)</f>
        <v>10</v>
      </c>
      <c r="W28" s="1">
        <f>IF(W4="","",W4)</f>
        <v>2</v>
      </c>
      <c r="X28" s="1" t="str">
        <f>IF(S28="","",(LN(U28)-LN(T28))^2)</f>
        <v/>
      </c>
      <c r="Z28" s="1" t="str">
        <f>IF(B28="","",B28)</f>
        <v/>
      </c>
      <c r="AA28" s="1" t="str">
        <f>IF(C28="","",C28)</f>
        <v/>
      </c>
      <c r="AB28" s="1" t="str">
        <f>IF(Z28="","",_xlfn.POISSON.DIST(AD28,AC28*Z28,TRUE))</f>
        <v/>
      </c>
      <c r="AC28" s="1">
        <f>IF(AC4="","",AC4)</f>
        <v>10</v>
      </c>
      <c r="AD28" s="1">
        <f>IF(AD4="","",AD4)</f>
        <v>3</v>
      </c>
      <c r="AE28" s="1" t="str">
        <f>IF(Z28="","",(LN(AB28)-LN(AA28))^2)</f>
        <v/>
      </c>
      <c r="AG28" s="1" t="str">
        <f>IF(B28="","",B28)</f>
        <v/>
      </c>
      <c r="AH28" s="1" t="str">
        <f>IF(C28="","",C28)</f>
        <v/>
      </c>
      <c r="AI28" s="1" t="str">
        <f>IF(AG28="","",_xlfn.POISSON.DIST(AK28,AJ28*AG28,TRUE))</f>
        <v/>
      </c>
      <c r="AJ28" s="1">
        <f>IF(AJ4="","",AJ4)</f>
        <v>10</v>
      </c>
      <c r="AK28" s="1">
        <f>IF(AK4="","",AK4)</f>
        <v>4</v>
      </c>
      <c r="AL28" s="1" t="str">
        <f>IF(AG28="","",(LN(AI28)-LN(AH28))^2)</f>
        <v/>
      </c>
      <c r="AN28" s="1" t="str">
        <f>IF(B28="","",B28)</f>
        <v/>
      </c>
      <c r="AO28" s="1" t="str">
        <f>IF(C28="","",C28)</f>
        <v/>
      </c>
      <c r="AP28" s="1" t="str">
        <f>IF(AN28="","",_xlfn.POISSON.DIST(AR28,AQ28*AN28,TRUE))</f>
        <v/>
      </c>
      <c r="AQ28" s="1">
        <f>IF(AQ4="","",AQ4)</f>
        <v>10</v>
      </c>
      <c r="AR28" s="1">
        <f>IF(AR4="","",AR4)</f>
        <v>5</v>
      </c>
      <c r="AS28" s="1" t="str">
        <f>IF(AN28="","",(LN(AP28)-LN(AO28))^2)</f>
        <v/>
      </c>
      <c r="AU28" s="1" t="str">
        <f>IF(B28="","",B28)</f>
        <v/>
      </c>
      <c r="AV28" s="1" t="str">
        <f>IF(C28="","",C28)</f>
        <v/>
      </c>
      <c r="AW28" s="1" t="str">
        <f>IF(AU28="","",_xlfn.POISSON.DIST(AY28,AX28*AU28,TRUE))</f>
        <v/>
      </c>
      <c r="AX28" s="1">
        <f>IF(AX4="","",AX4)</f>
        <v>10</v>
      </c>
      <c r="AY28" s="1">
        <f>IF(AY4="","",AY4)</f>
        <v>6</v>
      </c>
      <c r="AZ28" s="1" t="str">
        <f>IF(AU28="","",(LN(AW28)-LN(AV28))^2)</f>
        <v/>
      </c>
      <c r="BB28" s="1" t="str">
        <f>IF(B28="","",B28)</f>
        <v/>
      </c>
      <c r="BC28" s="1" t="str">
        <f>IF(C28="","",C28)</f>
        <v/>
      </c>
      <c r="BD28" s="1" t="str">
        <f>IF(BB28="","",_xlfn.POISSON.DIST(BF28,BE28*BB28,TRUE))</f>
        <v/>
      </c>
      <c r="BE28" s="1">
        <f>IF(BE4="","",BE4)</f>
        <v>10</v>
      </c>
      <c r="BF28" s="1">
        <f>IF(BF4="","",BF4)</f>
        <v>7</v>
      </c>
      <c r="BG28" s="1" t="str">
        <f>IF(BB28="","",(LN(BD28)-LN(BC28))^2)</f>
        <v/>
      </c>
      <c r="BI28" s="1" t="str">
        <f>IF(B28="","",B28)</f>
        <v/>
      </c>
      <c r="BJ28" s="1" t="str">
        <f>IF(C28="","",C28)</f>
        <v/>
      </c>
      <c r="BK28" s="1" t="str">
        <f>IF(BI28="","",_xlfn.POISSON.DIST(BM28,BL28*BI28,TRUE))</f>
        <v/>
      </c>
      <c r="BL28" s="1">
        <f>IF(BL4="","",BL4)</f>
        <v>10</v>
      </c>
      <c r="BM28" s="1">
        <f>IF(BM4="","",BM4)</f>
        <v>8</v>
      </c>
      <c r="BN28" s="1" t="str">
        <f>IF(BI28="","",(LN(BK28)-LN(BJ28))^2)</f>
        <v/>
      </c>
      <c r="BP28" s="1" t="str">
        <f>IF(B28="","",B28)</f>
        <v/>
      </c>
      <c r="BQ28" s="1" t="str">
        <f>IF(C28="","",C28)</f>
        <v/>
      </c>
      <c r="BR28" s="1" t="str">
        <f>IF(BP28="","",_xlfn.POISSON.DIST(BT28,BS28*BP28,TRUE))</f>
        <v/>
      </c>
      <c r="BS28" s="1">
        <f>IF(BS4="","",BS4)</f>
        <v>10</v>
      </c>
      <c r="BT28" s="1">
        <f>IF(BT4="","",BT4)</f>
        <v>9</v>
      </c>
      <c r="BU28" s="1" t="str">
        <f>IF(BP28="","",(LN(BR28)-LN(BQ28))^2)</f>
        <v/>
      </c>
      <c r="BW28" s="1" t="str">
        <f>IF(B28="","",B28)</f>
        <v/>
      </c>
      <c r="BX28" s="1" t="str">
        <f>IF(C28="","",C28)</f>
        <v/>
      </c>
      <c r="BY28" s="1" t="str">
        <f>IF(BW28="","",_xlfn.POISSON.DIST(CA28,BZ28*BW28,TRUE))</f>
        <v/>
      </c>
      <c r="BZ28" s="1">
        <f>IF(BZ4="","",BZ4)</f>
        <v>10</v>
      </c>
      <c r="CA28" s="1">
        <f>IF(CA4="","",CA4)</f>
        <v>10</v>
      </c>
      <c r="CB28" s="1" t="str">
        <f>IF(BW28="","",(LN(BY28)-LN(BX28))^2)</f>
        <v/>
      </c>
      <c r="CD28" s="1" t="str">
        <f>IF(B28="","",B28)</f>
        <v/>
      </c>
      <c r="CE28" s="1" t="str">
        <f>IF(C28="","",C28)</f>
        <v/>
      </c>
      <c r="CF28" s="1" t="str">
        <f>IF(CD28="","",_xlfn.POISSON.DIST(CH28,CG28*CD28,TRUE))</f>
        <v/>
      </c>
      <c r="CG28" s="1">
        <f>IF(CG4="","",CG4)</f>
        <v>10</v>
      </c>
      <c r="CH28" s="1">
        <f>IF(CH4="","",CH4)</f>
        <v>11</v>
      </c>
      <c r="CI28" s="1" t="str">
        <f>IF(CD28="","",(LN(CF28)-LN(CE28))^2)</f>
        <v/>
      </c>
      <c r="CK28" s="1" t="str">
        <f>IF(B28="","",B28)</f>
        <v/>
      </c>
      <c r="CL28" s="1" t="str">
        <f>IF(C28="","",C28)</f>
        <v/>
      </c>
      <c r="CM28" s="1" t="str">
        <f>IF(CK28="","",_xlfn.POISSON.DIST(CO28,CN28*CK28,TRUE))</f>
        <v/>
      </c>
      <c r="CN28" s="1">
        <f>IF(CN4="","",CN4)</f>
        <v>10</v>
      </c>
      <c r="CO28" s="1">
        <f>IF(CO4="","",CO4)</f>
        <v>12</v>
      </c>
      <c r="CP28" s="1" t="str">
        <f>IF(CK28="","",(LN(CM28)-LN(CL28))^2)</f>
        <v/>
      </c>
      <c r="CR28" s="1" t="str">
        <f>IF(B28="","",B28)</f>
        <v/>
      </c>
      <c r="CS28" s="1" t="str">
        <f>IF(C28="","",C28)</f>
        <v/>
      </c>
      <c r="CT28" s="1" t="str">
        <f>IF(CR28="","",_xlfn.POISSON.DIST(CV28,CU28*CR28,TRUE))</f>
        <v/>
      </c>
      <c r="CU28" s="1">
        <f>IF(CU4="","",CU4)</f>
        <v>10</v>
      </c>
      <c r="CV28" s="1">
        <f>IF(CV4="","",CV4)</f>
        <v>13</v>
      </c>
      <c r="CW28" s="1" t="str">
        <f>IF(CR28="","",(LN(CT28)-LN(CS28))^2)</f>
        <v/>
      </c>
      <c r="CY28" s="1" t="str">
        <f>IF(B28="","",B28)</f>
        <v/>
      </c>
      <c r="CZ28" s="1" t="str">
        <f>IF(C28="","",C28)</f>
        <v/>
      </c>
      <c r="DA28" s="1" t="str">
        <f>IF(CY28="","",_xlfn.POISSON.DIST(DC28,DB28*CY28,TRUE))</f>
        <v/>
      </c>
      <c r="DB28" s="1">
        <f>IF(DB4="","",DB4)</f>
        <v>10</v>
      </c>
      <c r="DC28" s="1">
        <f>IF(DC4="","",DC4)</f>
        <v>14</v>
      </c>
      <c r="DD28" s="1" t="str">
        <f>IF(CY28="","",(LN(DA28)-LN(CZ28))^2)</f>
        <v/>
      </c>
    </row>
    <row r="29" spans="2:108">
      <c r="B29" s="10"/>
      <c r="C29" s="9"/>
      <c r="E29" s="6" t="str">
        <f>IF(B29="","",B29)</f>
        <v/>
      </c>
      <c r="F29" s="6" t="str">
        <f>IF(C29="","",C29)</f>
        <v/>
      </c>
      <c r="G29" s="1" t="str">
        <f>IF(E29="","",_xlfn.POISSON.DIST(I29,H29*E29,TRUE))</f>
        <v/>
      </c>
      <c r="H29" s="1">
        <f>IF(H4="","",H4)</f>
        <v>10</v>
      </c>
      <c r="I29" s="1">
        <f>IF(I4="","",I4)</f>
        <v>0</v>
      </c>
      <c r="J29" s="1" t="str">
        <f>IF(E29="","",(LN(G29)-LN(F29))^2)</f>
        <v/>
      </c>
      <c r="L29" s="1" t="str">
        <f>IF(B29="","",B29)</f>
        <v/>
      </c>
      <c r="M29" s="1" t="str">
        <f>IF(C29="","",C29)</f>
        <v/>
      </c>
      <c r="N29" s="1" t="str">
        <f>IF(L29="","",_xlfn.POISSON.DIST(P29,O29*L29,TRUE))</f>
        <v/>
      </c>
      <c r="O29" s="1">
        <f>IF(O4="","",O4)</f>
        <v>10</v>
      </c>
      <c r="P29" s="1">
        <f>IF(P4="","",P4)</f>
        <v>1</v>
      </c>
      <c r="Q29" s="1" t="str">
        <f>IF(L29="","",(LN(N29)-LN(M29))^2)</f>
        <v/>
      </c>
      <c r="S29" s="1" t="str">
        <f>IF(B29="","",B29)</f>
        <v/>
      </c>
      <c r="T29" s="1" t="str">
        <f>IF(C29="","",C29)</f>
        <v/>
      </c>
      <c r="U29" s="1" t="str">
        <f>IF(S29="","",_xlfn.POISSON.DIST(W29,V29*S29,TRUE))</f>
        <v/>
      </c>
      <c r="V29" s="1">
        <f>IF(V4="","",V4)</f>
        <v>10</v>
      </c>
      <c r="W29" s="1">
        <f>IF(W4="","",W4)</f>
        <v>2</v>
      </c>
      <c r="X29" s="1" t="str">
        <f>IF(S29="","",(LN(U29)-LN(T29))^2)</f>
        <v/>
      </c>
      <c r="Z29" s="1" t="str">
        <f>IF(B29="","",B29)</f>
        <v/>
      </c>
      <c r="AA29" s="1" t="str">
        <f>IF(C29="","",C29)</f>
        <v/>
      </c>
      <c r="AB29" s="1" t="str">
        <f>IF(Z29="","",_xlfn.POISSON.DIST(AD29,AC29*Z29,TRUE))</f>
        <v/>
      </c>
      <c r="AC29" s="1">
        <f>IF(AC4="","",AC4)</f>
        <v>10</v>
      </c>
      <c r="AD29" s="1">
        <f>IF(AD4="","",AD4)</f>
        <v>3</v>
      </c>
      <c r="AE29" s="1" t="str">
        <f>IF(Z29="","",(LN(AB29)-LN(AA29))^2)</f>
        <v/>
      </c>
      <c r="AG29" s="1" t="str">
        <f>IF(B29="","",B29)</f>
        <v/>
      </c>
      <c r="AH29" s="1" t="str">
        <f>IF(C29="","",C29)</f>
        <v/>
      </c>
      <c r="AI29" s="1" t="str">
        <f>IF(AG29="","",_xlfn.POISSON.DIST(AK29,AJ29*AG29,TRUE))</f>
        <v/>
      </c>
      <c r="AJ29" s="1">
        <f>IF(AJ4="","",AJ4)</f>
        <v>10</v>
      </c>
      <c r="AK29" s="1">
        <f>IF(AK4="","",AK4)</f>
        <v>4</v>
      </c>
      <c r="AL29" s="1" t="str">
        <f>IF(AG29="","",(LN(AI29)-LN(AH29))^2)</f>
        <v/>
      </c>
      <c r="AN29" s="1" t="str">
        <f>IF(B29="","",B29)</f>
        <v/>
      </c>
      <c r="AO29" s="1" t="str">
        <f>IF(C29="","",C29)</f>
        <v/>
      </c>
      <c r="AP29" s="1" t="str">
        <f>IF(AN29="","",_xlfn.POISSON.DIST(AR29,AQ29*AN29,TRUE))</f>
        <v/>
      </c>
      <c r="AQ29" s="1">
        <f>IF(AQ4="","",AQ4)</f>
        <v>10</v>
      </c>
      <c r="AR29" s="1">
        <f>IF(AR4="","",AR4)</f>
        <v>5</v>
      </c>
      <c r="AS29" s="1" t="str">
        <f>IF(AN29="","",(LN(AP29)-LN(AO29))^2)</f>
        <v/>
      </c>
      <c r="AU29" s="1" t="str">
        <f>IF(B29="","",B29)</f>
        <v/>
      </c>
      <c r="AV29" s="1" t="str">
        <f>IF(C29="","",C29)</f>
        <v/>
      </c>
      <c r="AW29" s="1" t="str">
        <f>IF(AU29="","",_xlfn.POISSON.DIST(AY29,AX29*AU29,TRUE))</f>
        <v/>
      </c>
      <c r="AX29" s="1">
        <f>IF(AX4="","",AX4)</f>
        <v>10</v>
      </c>
      <c r="AY29" s="1">
        <f>IF(AY4="","",AY4)</f>
        <v>6</v>
      </c>
      <c r="AZ29" s="1" t="str">
        <f>IF(AU29="","",(LN(AW29)-LN(AV29))^2)</f>
        <v/>
      </c>
      <c r="BB29" s="1" t="str">
        <f>IF(B29="","",B29)</f>
        <v/>
      </c>
      <c r="BC29" s="1" t="str">
        <f>IF(C29="","",C29)</f>
        <v/>
      </c>
      <c r="BD29" s="1" t="str">
        <f>IF(BB29="","",_xlfn.POISSON.DIST(BF29,BE29*BB29,TRUE))</f>
        <v/>
      </c>
      <c r="BE29" s="1">
        <f>IF(BE4="","",BE4)</f>
        <v>10</v>
      </c>
      <c r="BF29" s="1">
        <f>IF(BF4="","",BF4)</f>
        <v>7</v>
      </c>
      <c r="BG29" s="1" t="str">
        <f>IF(BB29="","",(LN(BD29)-LN(BC29))^2)</f>
        <v/>
      </c>
      <c r="BI29" s="1" t="str">
        <f>IF(B29="","",B29)</f>
        <v/>
      </c>
      <c r="BJ29" s="1" t="str">
        <f>IF(C29="","",C29)</f>
        <v/>
      </c>
      <c r="BK29" s="1" t="str">
        <f>IF(BI29="","",_xlfn.POISSON.DIST(BM29,BL29*BI29,TRUE))</f>
        <v/>
      </c>
      <c r="BL29" s="1">
        <f>IF(BL4="","",BL4)</f>
        <v>10</v>
      </c>
      <c r="BM29" s="1">
        <f>IF(BM4="","",BM4)</f>
        <v>8</v>
      </c>
      <c r="BN29" s="1" t="str">
        <f>IF(BI29="","",(LN(BK29)-LN(BJ29))^2)</f>
        <v/>
      </c>
      <c r="BP29" s="1" t="str">
        <f>IF(B29="","",B29)</f>
        <v/>
      </c>
      <c r="BQ29" s="1" t="str">
        <f>IF(C29="","",C29)</f>
        <v/>
      </c>
      <c r="BR29" s="1" t="str">
        <f>IF(BP29="","",_xlfn.POISSON.DIST(BT29,BS29*BP29,TRUE))</f>
        <v/>
      </c>
      <c r="BS29" s="1">
        <f>IF(BS4="","",BS4)</f>
        <v>10</v>
      </c>
      <c r="BT29" s="1">
        <f>IF(BT4="","",BT4)</f>
        <v>9</v>
      </c>
      <c r="BU29" s="1" t="str">
        <f>IF(BP29="","",(LN(BR29)-LN(BQ29))^2)</f>
        <v/>
      </c>
      <c r="BW29" s="1" t="str">
        <f>IF(B29="","",B29)</f>
        <v/>
      </c>
      <c r="BX29" s="1" t="str">
        <f>IF(C29="","",C29)</f>
        <v/>
      </c>
      <c r="BY29" s="1" t="str">
        <f>IF(BW29="","",_xlfn.POISSON.DIST(CA29,BZ29*BW29,TRUE))</f>
        <v/>
      </c>
      <c r="BZ29" s="1">
        <f>IF(BZ4="","",BZ4)</f>
        <v>10</v>
      </c>
      <c r="CA29" s="1">
        <f>IF(CA4="","",CA4)</f>
        <v>10</v>
      </c>
      <c r="CB29" s="1" t="str">
        <f>IF(BW29="","",(LN(BY29)-LN(BX29))^2)</f>
        <v/>
      </c>
      <c r="CD29" s="1" t="str">
        <f>IF(B29="","",B29)</f>
        <v/>
      </c>
      <c r="CE29" s="1" t="str">
        <f>IF(C29="","",C29)</f>
        <v/>
      </c>
      <c r="CF29" s="1" t="str">
        <f>IF(CD29="","",_xlfn.POISSON.DIST(CH29,CG29*CD29,TRUE))</f>
        <v/>
      </c>
      <c r="CG29" s="1">
        <f>IF(CG4="","",CG4)</f>
        <v>10</v>
      </c>
      <c r="CH29" s="1">
        <f>IF(CH4="","",CH4)</f>
        <v>11</v>
      </c>
      <c r="CI29" s="1" t="str">
        <f>IF(CD29="","",(LN(CF29)-LN(CE29))^2)</f>
        <v/>
      </c>
      <c r="CK29" s="1" t="str">
        <f>IF(B29="","",B29)</f>
        <v/>
      </c>
      <c r="CL29" s="1" t="str">
        <f>IF(C29="","",C29)</f>
        <v/>
      </c>
      <c r="CM29" s="1" t="str">
        <f>IF(CK29="","",_xlfn.POISSON.DIST(CO29,CN29*CK29,TRUE))</f>
        <v/>
      </c>
      <c r="CN29" s="1">
        <f>IF(CN4="","",CN4)</f>
        <v>10</v>
      </c>
      <c r="CO29" s="1">
        <f>IF(CO4="","",CO4)</f>
        <v>12</v>
      </c>
      <c r="CP29" s="1" t="str">
        <f>IF(CK29="","",(LN(CM29)-LN(CL29))^2)</f>
        <v/>
      </c>
      <c r="CR29" s="1" t="str">
        <f>IF(B29="","",B29)</f>
        <v/>
      </c>
      <c r="CS29" s="1" t="str">
        <f>IF(C29="","",C29)</f>
        <v/>
      </c>
      <c r="CT29" s="1" t="str">
        <f>IF(CR29="","",_xlfn.POISSON.DIST(CV29,CU29*CR29,TRUE))</f>
        <v/>
      </c>
      <c r="CU29" s="1">
        <f>IF(CU4="","",CU4)</f>
        <v>10</v>
      </c>
      <c r="CV29" s="1">
        <f>IF(CV4="","",CV4)</f>
        <v>13</v>
      </c>
      <c r="CW29" s="1" t="str">
        <f>IF(CR29="","",(LN(CT29)-LN(CS29))^2)</f>
        <v/>
      </c>
      <c r="CY29" s="1" t="str">
        <f>IF(B29="","",B29)</f>
        <v/>
      </c>
      <c r="CZ29" s="1" t="str">
        <f>IF(C29="","",C29)</f>
        <v/>
      </c>
      <c r="DA29" s="1" t="str">
        <f>IF(CY29="","",_xlfn.POISSON.DIST(DC29,DB29*CY29,TRUE))</f>
        <v/>
      </c>
      <c r="DB29" s="1">
        <f>IF(DB4="","",DB4)</f>
        <v>10</v>
      </c>
      <c r="DC29" s="1">
        <f>IF(DC4="","",DC4)</f>
        <v>14</v>
      </c>
      <c r="DD29" s="1" t="str">
        <f>IF(CY29="","",(LN(DA29)-LN(CZ29))^2)</f>
        <v/>
      </c>
    </row>
    <row r="30" spans="2:108">
      <c r="B30" s="10"/>
      <c r="C30" s="9"/>
      <c r="E30" s="6" t="str">
        <f>IF(B30="","",B30)</f>
        <v/>
      </c>
      <c r="F30" s="6" t="str">
        <f>IF(C30="","",C30)</f>
        <v/>
      </c>
      <c r="G30" s="1" t="str">
        <f>IF(E30="","",_xlfn.POISSON.DIST(I30,H30*E30,TRUE))</f>
        <v/>
      </c>
      <c r="H30" s="1">
        <f>IF(H4="","",H4)</f>
        <v>10</v>
      </c>
      <c r="I30" s="1">
        <f>IF(I4="","",I4)</f>
        <v>0</v>
      </c>
      <c r="J30" s="1" t="str">
        <f>IF(E30="","",(LN(G30)-LN(F30))^2)</f>
        <v/>
      </c>
      <c r="L30" s="1" t="str">
        <f>IF(B30="","",B30)</f>
        <v/>
      </c>
      <c r="M30" s="1" t="str">
        <f>IF(C30="","",C30)</f>
        <v/>
      </c>
      <c r="N30" s="1" t="str">
        <f>IF(L30="","",_xlfn.POISSON.DIST(P30,O30*L30,TRUE))</f>
        <v/>
      </c>
      <c r="O30" s="1">
        <f>IF(O4="","",O4)</f>
        <v>10</v>
      </c>
      <c r="P30" s="1">
        <f>IF(P4="","",P4)</f>
        <v>1</v>
      </c>
      <c r="Q30" s="1" t="str">
        <f>IF(L30="","",(LN(N30)-LN(M30))^2)</f>
        <v/>
      </c>
      <c r="S30" s="1" t="str">
        <f>IF(B30="","",B30)</f>
        <v/>
      </c>
      <c r="T30" s="1" t="str">
        <f>IF(C30="","",C30)</f>
        <v/>
      </c>
      <c r="U30" s="1" t="str">
        <f>IF(S30="","",_xlfn.POISSON.DIST(W30,V30*S30,TRUE))</f>
        <v/>
      </c>
      <c r="V30" s="1">
        <f>IF(V4="","",V4)</f>
        <v>10</v>
      </c>
      <c r="W30" s="1">
        <f>IF(W4="","",W4)</f>
        <v>2</v>
      </c>
      <c r="X30" s="1" t="str">
        <f>IF(S30="","",(LN(U30)-LN(T30))^2)</f>
        <v/>
      </c>
      <c r="Z30" s="1" t="str">
        <f>IF(B30="","",B30)</f>
        <v/>
      </c>
      <c r="AA30" s="1" t="str">
        <f>IF(C30="","",C30)</f>
        <v/>
      </c>
      <c r="AB30" s="1" t="str">
        <f>IF(Z30="","",_xlfn.POISSON.DIST(AD30,AC30*Z30,TRUE))</f>
        <v/>
      </c>
      <c r="AC30" s="1">
        <f>IF(AC4="","",AC4)</f>
        <v>10</v>
      </c>
      <c r="AD30" s="1">
        <f>IF(AD4="","",AD4)</f>
        <v>3</v>
      </c>
      <c r="AE30" s="1" t="str">
        <f>IF(Z30="","",(LN(AB30)-LN(AA30))^2)</f>
        <v/>
      </c>
      <c r="AG30" s="1" t="str">
        <f>IF(B30="","",B30)</f>
        <v/>
      </c>
      <c r="AH30" s="1" t="str">
        <f>IF(C30="","",C30)</f>
        <v/>
      </c>
      <c r="AI30" s="1" t="str">
        <f>IF(AG30="","",_xlfn.POISSON.DIST(AK30,AJ30*AG30,TRUE))</f>
        <v/>
      </c>
      <c r="AJ30" s="1">
        <f>IF(AJ4="","",AJ4)</f>
        <v>10</v>
      </c>
      <c r="AK30" s="1">
        <f>IF(AK4="","",AK4)</f>
        <v>4</v>
      </c>
      <c r="AL30" s="1" t="str">
        <f>IF(AG30="","",(LN(AI30)-LN(AH30))^2)</f>
        <v/>
      </c>
      <c r="AN30" s="1" t="str">
        <f>IF(B30="","",B30)</f>
        <v/>
      </c>
      <c r="AO30" s="1" t="str">
        <f>IF(C30="","",C30)</f>
        <v/>
      </c>
      <c r="AP30" s="1" t="str">
        <f>IF(AN30="","",_xlfn.POISSON.DIST(AR30,AQ30*AN30,TRUE))</f>
        <v/>
      </c>
      <c r="AQ30" s="1">
        <f>IF(AQ4="","",AQ4)</f>
        <v>10</v>
      </c>
      <c r="AR30" s="1">
        <f>IF(AR4="","",AR4)</f>
        <v>5</v>
      </c>
      <c r="AS30" s="1" t="str">
        <f>IF(AN30="","",(LN(AP30)-LN(AO30))^2)</f>
        <v/>
      </c>
      <c r="AU30" s="1" t="str">
        <f>IF(B30="","",B30)</f>
        <v/>
      </c>
      <c r="AV30" s="1" t="str">
        <f>IF(C30="","",C30)</f>
        <v/>
      </c>
      <c r="AW30" s="1" t="str">
        <f>IF(AU30="","",_xlfn.POISSON.DIST(AY30,AX30*AU30,TRUE))</f>
        <v/>
      </c>
      <c r="AX30" s="1">
        <f>IF(AX4="","",AX4)</f>
        <v>10</v>
      </c>
      <c r="AY30" s="1">
        <f>IF(AY4="","",AY4)</f>
        <v>6</v>
      </c>
      <c r="AZ30" s="1" t="str">
        <f>IF(AU30="","",(LN(AW30)-LN(AV30))^2)</f>
        <v/>
      </c>
      <c r="BB30" s="1" t="str">
        <f>IF(B30="","",B30)</f>
        <v/>
      </c>
      <c r="BC30" s="1" t="str">
        <f>IF(C30="","",C30)</f>
        <v/>
      </c>
      <c r="BD30" s="1" t="str">
        <f>IF(BB30="","",_xlfn.POISSON.DIST(BF30,BE30*BB30,TRUE))</f>
        <v/>
      </c>
      <c r="BE30" s="1">
        <f>IF(BE4="","",BE4)</f>
        <v>10</v>
      </c>
      <c r="BF30" s="1">
        <f>IF(BF4="","",BF4)</f>
        <v>7</v>
      </c>
      <c r="BG30" s="1" t="str">
        <f>IF(BB30="","",(LN(BD30)-LN(BC30))^2)</f>
        <v/>
      </c>
      <c r="BI30" s="1" t="str">
        <f>IF(B30="","",B30)</f>
        <v/>
      </c>
      <c r="BJ30" s="1" t="str">
        <f>IF(C30="","",C30)</f>
        <v/>
      </c>
      <c r="BK30" s="1" t="str">
        <f>IF(BI30="","",_xlfn.POISSON.DIST(BM30,BL30*BI30,TRUE))</f>
        <v/>
      </c>
      <c r="BL30" s="1">
        <f>IF(BL4="","",BL4)</f>
        <v>10</v>
      </c>
      <c r="BM30" s="1">
        <f>IF(BM4="","",BM4)</f>
        <v>8</v>
      </c>
      <c r="BN30" s="1" t="str">
        <f>IF(BI30="","",(LN(BK30)-LN(BJ30))^2)</f>
        <v/>
      </c>
      <c r="BP30" s="1" t="str">
        <f>IF(B30="","",B30)</f>
        <v/>
      </c>
      <c r="BQ30" s="1" t="str">
        <f>IF(C30="","",C30)</f>
        <v/>
      </c>
      <c r="BR30" s="1" t="str">
        <f>IF(BP30="","",_xlfn.POISSON.DIST(BT30,BS30*BP30,TRUE))</f>
        <v/>
      </c>
      <c r="BS30" s="1">
        <f>IF(BS4="","",BS4)</f>
        <v>10</v>
      </c>
      <c r="BT30" s="1">
        <f>IF(BT4="","",BT4)</f>
        <v>9</v>
      </c>
      <c r="BU30" s="1" t="str">
        <f>IF(BP30="","",(LN(BR30)-LN(BQ30))^2)</f>
        <v/>
      </c>
      <c r="BW30" s="1" t="str">
        <f>IF(B30="","",B30)</f>
        <v/>
      </c>
      <c r="BX30" s="1" t="str">
        <f>IF(C30="","",C30)</f>
        <v/>
      </c>
      <c r="BY30" s="1" t="str">
        <f>IF(BW30="","",_xlfn.POISSON.DIST(CA30,BZ30*BW30,TRUE))</f>
        <v/>
      </c>
      <c r="BZ30" s="1">
        <f>IF(BZ4="","",BZ4)</f>
        <v>10</v>
      </c>
      <c r="CA30" s="1">
        <f>IF(CA4="","",CA4)</f>
        <v>10</v>
      </c>
      <c r="CB30" s="1" t="str">
        <f>IF(BW30="","",(LN(BY30)-LN(BX30))^2)</f>
        <v/>
      </c>
      <c r="CD30" s="1" t="str">
        <f>IF(B30="","",B30)</f>
        <v/>
      </c>
      <c r="CE30" s="1" t="str">
        <f>IF(C30="","",C30)</f>
        <v/>
      </c>
      <c r="CF30" s="1" t="str">
        <f>IF(CD30="","",_xlfn.POISSON.DIST(CH30,CG30*CD30,TRUE))</f>
        <v/>
      </c>
      <c r="CG30" s="1">
        <f>IF(CG4="","",CG4)</f>
        <v>10</v>
      </c>
      <c r="CH30" s="1">
        <f>IF(CH4="","",CH4)</f>
        <v>11</v>
      </c>
      <c r="CI30" s="1" t="str">
        <f>IF(CD30="","",(LN(CF30)-LN(CE30))^2)</f>
        <v/>
      </c>
      <c r="CK30" s="1" t="str">
        <f>IF(B30="","",B30)</f>
        <v/>
      </c>
      <c r="CL30" s="1" t="str">
        <f>IF(C30="","",C30)</f>
        <v/>
      </c>
      <c r="CM30" s="1" t="str">
        <f>IF(CK30="","",_xlfn.POISSON.DIST(CO30,CN30*CK30,TRUE))</f>
        <v/>
      </c>
      <c r="CN30" s="1">
        <f>IF(CN4="","",CN4)</f>
        <v>10</v>
      </c>
      <c r="CO30" s="1">
        <f>IF(CO4="","",CO4)</f>
        <v>12</v>
      </c>
      <c r="CP30" s="1" t="str">
        <f>IF(CK30="","",(LN(CM30)-LN(CL30))^2)</f>
        <v/>
      </c>
      <c r="CR30" s="1" t="str">
        <f>IF(B30="","",B30)</f>
        <v/>
      </c>
      <c r="CS30" s="1" t="str">
        <f>IF(C30="","",C30)</f>
        <v/>
      </c>
      <c r="CT30" s="1" t="str">
        <f>IF(CR30="","",_xlfn.POISSON.DIST(CV30,CU30*CR30,TRUE))</f>
        <v/>
      </c>
      <c r="CU30" s="1">
        <f>IF(CU4="","",CU4)</f>
        <v>10</v>
      </c>
      <c r="CV30" s="1">
        <f>IF(CV4="","",CV4)</f>
        <v>13</v>
      </c>
      <c r="CW30" s="1" t="str">
        <f>IF(CR30="","",(LN(CT30)-LN(CS30))^2)</f>
        <v/>
      </c>
      <c r="CY30" s="1" t="str">
        <f>IF(B30="","",B30)</f>
        <v/>
      </c>
      <c r="CZ30" s="1" t="str">
        <f>IF(C30="","",C30)</f>
        <v/>
      </c>
      <c r="DA30" s="1" t="str">
        <f>IF(CY30="","",_xlfn.POISSON.DIST(DC30,DB30*CY30,TRUE))</f>
        <v/>
      </c>
      <c r="DB30" s="1">
        <f>IF(DB4="","",DB4)</f>
        <v>10</v>
      </c>
      <c r="DC30" s="1">
        <f>IF(DC4="","",DC4)</f>
        <v>14</v>
      </c>
      <c r="DD30" s="1" t="str">
        <f>IF(CY30="","",(LN(DA30)-LN(CZ30))^2)</f>
        <v/>
      </c>
    </row>
    <row r="31" spans="2:108">
      <c r="B31" s="10"/>
      <c r="C31" s="9"/>
      <c r="E31" s="6" t="str">
        <f>IF(B31="","",B31)</f>
        <v/>
      </c>
      <c r="F31" s="6" t="str">
        <f>IF(C31="","",C31)</f>
        <v/>
      </c>
      <c r="G31" s="1" t="str">
        <f>IF(E31="","",_xlfn.POISSON.DIST(I31,H31*E31,TRUE))</f>
        <v/>
      </c>
      <c r="H31" s="1">
        <f>IF(H4="","",H4)</f>
        <v>10</v>
      </c>
      <c r="I31" s="1">
        <f>IF(I4="","",I4)</f>
        <v>0</v>
      </c>
      <c r="J31" s="1" t="str">
        <f>IF(E31="","",(LN(G31)-LN(F31))^2)</f>
        <v/>
      </c>
      <c r="L31" s="1" t="str">
        <f>IF(B31="","",B31)</f>
        <v/>
      </c>
      <c r="M31" s="1" t="str">
        <f>IF(C31="","",C31)</f>
        <v/>
      </c>
      <c r="N31" s="1" t="str">
        <f>IF(L31="","",_xlfn.POISSON.DIST(P31,O31*L31,TRUE))</f>
        <v/>
      </c>
      <c r="O31" s="1">
        <f>IF(O4="","",O4)</f>
        <v>10</v>
      </c>
      <c r="P31" s="1">
        <f>IF(P4="","",P4)</f>
        <v>1</v>
      </c>
      <c r="Q31" s="1" t="str">
        <f>IF(L31="","",(LN(N31)-LN(M31))^2)</f>
        <v/>
      </c>
      <c r="S31" s="1" t="str">
        <f>IF(B31="","",B31)</f>
        <v/>
      </c>
      <c r="T31" s="1" t="str">
        <f>IF(C31="","",C31)</f>
        <v/>
      </c>
      <c r="U31" s="1" t="str">
        <f>IF(S31="","",_xlfn.POISSON.DIST(W31,V31*S31,TRUE))</f>
        <v/>
      </c>
      <c r="V31" s="1">
        <f>IF(V4="","",V4)</f>
        <v>10</v>
      </c>
      <c r="W31" s="1">
        <f>IF(W4="","",W4)</f>
        <v>2</v>
      </c>
      <c r="X31" s="1" t="str">
        <f>IF(S31="","",(LN(U31)-LN(T31))^2)</f>
        <v/>
      </c>
      <c r="Z31" s="1" t="str">
        <f>IF(B31="","",B31)</f>
        <v/>
      </c>
      <c r="AA31" s="1" t="str">
        <f>IF(C31="","",C31)</f>
        <v/>
      </c>
      <c r="AB31" s="1" t="str">
        <f>IF(Z31="","",_xlfn.POISSON.DIST(AD31,AC31*Z31,TRUE))</f>
        <v/>
      </c>
      <c r="AC31" s="1">
        <f>IF(AC4="","",AC4)</f>
        <v>10</v>
      </c>
      <c r="AD31" s="1">
        <f>IF(AD4="","",AD4)</f>
        <v>3</v>
      </c>
      <c r="AE31" s="1" t="str">
        <f>IF(Z31="","",(LN(AB31)-LN(AA31))^2)</f>
        <v/>
      </c>
      <c r="AG31" s="1" t="str">
        <f>IF(B31="","",B31)</f>
        <v/>
      </c>
      <c r="AH31" s="1" t="str">
        <f>IF(C31="","",C31)</f>
        <v/>
      </c>
      <c r="AI31" s="1" t="str">
        <f>IF(AG31="","",_xlfn.POISSON.DIST(AK31,AJ31*AG31,TRUE))</f>
        <v/>
      </c>
      <c r="AJ31" s="1">
        <f>IF(AJ4="","",AJ4)</f>
        <v>10</v>
      </c>
      <c r="AK31" s="1">
        <f>IF(AK4="","",AK4)</f>
        <v>4</v>
      </c>
      <c r="AL31" s="1" t="str">
        <f>IF(AG31="","",(LN(AI31)-LN(AH31))^2)</f>
        <v/>
      </c>
      <c r="AN31" s="1" t="str">
        <f>IF(B31="","",B31)</f>
        <v/>
      </c>
      <c r="AO31" s="1" t="str">
        <f>IF(C31="","",C31)</f>
        <v/>
      </c>
      <c r="AP31" s="1" t="str">
        <f>IF(AN31="","",_xlfn.POISSON.DIST(AR31,AQ31*AN31,TRUE))</f>
        <v/>
      </c>
      <c r="AQ31" s="1">
        <f>IF(AQ4="","",AQ4)</f>
        <v>10</v>
      </c>
      <c r="AR31" s="1">
        <f>IF(AR4="","",AR4)</f>
        <v>5</v>
      </c>
      <c r="AS31" s="1" t="str">
        <f>IF(AN31="","",(LN(AP31)-LN(AO31))^2)</f>
        <v/>
      </c>
      <c r="AU31" s="1" t="str">
        <f>IF(B31="","",B31)</f>
        <v/>
      </c>
      <c r="AV31" s="1" t="str">
        <f>IF(C31="","",C31)</f>
        <v/>
      </c>
      <c r="AW31" s="1" t="str">
        <f>IF(AU31="","",_xlfn.POISSON.DIST(AY31,AX31*AU31,TRUE))</f>
        <v/>
      </c>
      <c r="AX31" s="1">
        <f>IF(AX4="","",AX4)</f>
        <v>10</v>
      </c>
      <c r="AY31" s="1">
        <f>IF(AY4="","",AY4)</f>
        <v>6</v>
      </c>
      <c r="AZ31" s="1" t="str">
        <f>IF(AU31="","",(LN(AW31)-LN(AV31))^2)</f>
        <v/>
      </c>
      <c r="BB31" s="1" t="str">
        <f>IF(B31="","",B31)</f>
        <v/>
      </c>
      <c r="BC31" s="1" t="str">
        <f>IF(C31="","",C31)</f>
        <v/>
      </c>
      <c r="BD31" s="1" t="str">
        <f>IF(BB31="","",_xlfn.POISSON.DIST(BF31,BE31*BB31,TRUE))</f>
        <v/>
      </c>
      <c r="BE31" s="1">
        <f>IF(BE4="","",BE4)</f>
        <v>10</v>
      </c>
      <c r="BF31" s="1">
        <f>IF(BF4="","",BF4)</f>
        <v>7</v>
      </c>
      <c r="BG31" s="1" t="str">
        <f>IF(BB31="","",(LN(BD31)-LN(BC31))^2)</f>
        <v/>
      </c>
      <c r="BI31" s="1" t="str">
        <f>IF(B31="","",B31)</f>
        <v/>
      </c>
      <c r="BJ31" s="1" t="str">
        <f>IF(C31="","",C31)</f>
        <v/>
      </c>
      <c r="BK31" s="1" t="str">
        <f>IF(BI31="","",_xlfn.POISSON.DIST(BM31,BL31*BI31,TRUE))</f>
        <v/>
      </c>
      <c r="BL31" s="1">
        <f>IF(BL4="","",BL4)</f>
        <v>10</v>
      </c>
      <c r="BM31" s="1">
        <f>IF(BM4="","",BM4)</f>
        <v>8</v>
      </c>
      <c r="BN31" s="1" t="str">
        <f>IF(BI31="","",(LN(BK31)-LN(BJ31))^2)</f>
        <v/>
      </c>
      <c r="BP31" s="1" t="str">
        <f>IF(B31="","",B31)</f>
        <v/>
      </c>
      <c r="BQ31" s="1" t="str">
        <f>IF(C31="","",C31)</f>
        <v/>
      </c>
      <c r="BR31" s="1" t="str">
        <f>IF(BP31="","",_xlfn.POISSON.DIST(BT31,BS31*BP31,TRUE))</f>
        <v/>
      </c>
      <c r="BS31" s="1">
        <f>IF(BS4="","",BS4)</f>
        <v>10</v>
      </c>
      <c r="BT31" s="1">
        <f>IF(BT4="","",BT4)</f>
        <v>9</v>
      </c>
      <c r="BU31" s="1" t="str">
        <f>IF(BP31="","",(LN(BR31)-LN(BQ31))^2)</f>
        <v/>
      </c>
      <c r="BW31" s="1" t="str">
        <f>IF(B31="","",B31)</f>
        <v/>
      </c>
      <c r="BX31" s="1" t="str">
        <f>IF(C31="","",C31)</f>
        <v/>
      </c>
      <c r="BY31" s="1" t="str">
        <f>IF(BW31="","",_xlfn.POISSON.DIST(CA31,BZ31*BW31,TRUE))</f>
        <v/>
      </c>
      <c r="BZ31" s="1">
        <f>IF(BZ4="","",BZ4)</f>
        <v>10</v>
      </c>
      <c r="CA31" s="1">
        <f>IF(CA4="","",CA4)</f>
        <v>10</v>
      </c>
      <c r="CB31" s="1" t="str">
        <f>IF(BW31="","",(LN(BY31)-LN(BX31))^2)</f>
        <v/>
      </c>
      <c r="CD31" s="1" t="str">
        <f>IF(B31="","",B31)</f>
        <v/>
      </c>
      <c r="CE31" s="1" t="str">
        <f>IF(C31="","",C31)</f>
        <v/>
      </c>
      <c r="CF31" s="1" t="str">
        <f>IF(CD31="","",_xlfn.POISSON.DIST(CH31,CG31*CD31,TRUE))</f>
        <v/>
      </c>
      <c r="CG31" s="1">
        <f>IF(CG4="","",CG4)</f>
        <v>10</v>
      </c>
      <c r="CH31" s="1">
        <f>IF(CH4="","",CH4)</f>
        <v>11</v>
      </c>
      <c r="CI31" s="1" t="str">
        <f>IF(CD31="","",(LN(CF31)-LN(CE31))^2)</f>
        <v/>
      </c>
      <c r="CK31" s="1" t="str">
        <f>IF(B31="","",B31)</f>
        <v/>
      </c>
      <c r="CL31" s="1" t="str">
        <f>IF(C31="","",C31)</f>
        <v/>
      </c>
      <c r="CM31" s="1" t="str">
        <f>IF(CK31="","",_xlfn.POISSON.DIST(CO31,CN31*CK31,TRUE))</f>
        <v/>
      </c>
      <c r="CN31" s="1">
        <f>IF(CN4="","",CN4)</f>
        <v>10</v>
      </c>
      <c r="CO31" s="1">
        <f>IF(CO4="","",CO4)</f>
        <v>12</v>
      </c>
      <c r="CP31" s="1" t="str">
        <f>IF(CK31="","",(LN(CM31)-LN(CL31))^2)</f>
        <v/>
      </c>
      <c r="CR31" s="1" t="str">
        <f>IF(B31="","",B31)</f>
        <v/>
      </c>
      <c r="CS31" s="1" t="str">
        <f>IF(C31="","",C31)</f>
        <v/>
      </c>
      <c r="CT31" s="1" t="str">
        <f>IF(CR31="","",_xlfn.POISSON.DIST(CV31,CU31*CR31,TRUE))</f>
        <v/>
      </c>
      <c r="CU31" s="1">
        <f>IF(CU4="","",CU4)</f>
        <v>10</v>
      </c>
      <c r="CV31" s="1">
        <f>IF(CV4="","",CV4)</f>
        <v>13</v>
      </c>
      <c r="CW31" s="1" t="str">
        <f>IF(CR31="","",(LN(CT31)-LN(CS31))^2)</f>
        <v/>
      </c>
      <c r="CY31" s="1" t="str">
        <f>IF(B31="","",B31)</f>
        <v/>
      </c>
      <c r="CZ31" s="1" t="str">
        <f>IF(C31="","",C31)</f>
        <v/>
      </c>
      <c r="DA31" s="1" t="str">
        <f>IF(CY31="","",_xlfn.POISSON.DIST(DC31,DB31*CY31,TRUE))</f>
        <v/>
      </c>
      <c r="DB31" s="1">
        <f>IF(DB4="","",DB4)</f>
        <v>10</v>
      </c>
      <c r="DC31" s="1">
        <f>IF(DC4="","",DC4)</f>
        <v>14</v>
      </c>
      <c r="DD31" s="1" t="str">
        <f>IF(CY31="","",(LN(DA31)-LN(CZ31))^2)</f>
        <v/>
      </c>
    </row>
    <row r="32" spans="2:108">
      <c r="B32" s="10"/>
      <c r="C32" s="9"/>
      <c r="E32" s="6" t="str">
        <f>IF(B32="","",B32)</f>
        <v/>
      </c>
      <c r="F32" s="6" t="str">
        <f>IF(C32="","",C32)</f>
        <v/>
      </c>
      <c r="G32" s="1" t="str">
        <f>IF(E32="","",_xlfn.POISSON.DIST(I32,H32*E32,TRUE))</f>
        <v/>
      </c>
      <c r="H32" s="1">
        <f>IF(H4="","",H4)</f>
        <v>10</v>
      </c>
      <c r="I32" s="1">
        <f>IF(I4="","",I4)</f>
        <v>0</v>
      </c>
      <c r="J32" s="1" t="str">
        <f>IF(E32="","",(LN(G32)-LN(F32))^2)</f>
        <v/>
      </c>
      <c r="L32" s="1" t="str">
        <f>IF(B32="","",B32)</f>
        <v/>
      </c>
      <c r="M32" s="1" t="str">
        <f>IF(C32="","",C32)</f>
        <v/>
      </c>
      <c r="N32" s="1" t="str">
        <f>IF(L32="","",_xlfn.POISSON.DIST(P32,O32*L32,TRUE))</f>
        <v/>
      </c>
      <c r="O32" s="1">
        <f>IF(O4="","",O4)</f>
        <v>10</v>
      </c>
      <c r="P32" s="1">
        <f>IF(P4="","",P4)</f>
        <v>1</v>
      </c>
      <c r="Q32" s="1" t="str">
        <f>IF(L32="","",(LN(N32)-LN(M32))^2)</f>
        <v/>
      </c>
      <c r="S32" s="1" t="str">
        <f>IF(B32="","",B32)</f>
        <v/>
      </c>
      <c r="T32" s="1" t="str">
        <f>IF(C32="","",C32)</f>
        <v/>
      </c>
      <c r="U32" s="1" t="str">
        <f>IF(S32="","",_xlfn.POISSON.DIST(W32,V32*S32,TRUE))</f>
        <v/>
      </c>
      <c r="V32" s="1">
        <f>IF(V4="","",V4)</f>
        <v>10</v>
      </c>
      <c r="W32" s="1">
        <f>IF(W4="","",W4)</f>
        <v>2</v>
      </c>
      <c r="X32" s="1" t="str">
        <f>IF(S32="","",(LN(U32)-LN(T32))^2)</f>
        <v/>
      </c>
      <c r="Z32" s="1" t="str">
        <f>IF(B32="","",B32)</f>
        <v/>
      </c>
      <c r="AA32" s="1" t="str">
        <f>IF(C32="","",C32)</f>
        <v/>
      </c>
      <c r="AB32" s="1" t="str">
        <f>IF(Z32="","",_xlfn.POISSON.DIST(AD32,AC32*Z32,TRUE))</f>
        <v/>
      </c>
      <c r="AC32" s="1">
        <f>IF(AC4="","",AC4)</f>
        <v>10</v>
      </c>
      <c r="AD32" s="1">
        <f>IF(AD4="","",AD4)</f>
        <v>3</v>
      </c>
      <c r="AE32" s="1" t="str">
        <f>IF(Z32="","",(LN(AB32)-LN(AA32))^2)</f>
        <v/>
      </c>
      <c r="AG32" s="1" t="str">
        <f>IF(B32="","",B32)</f>
        <v/>
      </c>
      <c r="AH32" s="1" t="str">
        <f>IF(C32="","",C32)</f>
        <v/>
      </c>
      <c r="AI32" s="1" t="str">
        <f>IF(AG32="","",_xlfn.POISSON.DIST(AK32,AJ32*AG32,TRUE))</f>
        <v/>
      </c>
      <c r="AJ32" s="1">
        <f>IF(AJ4="","",AJ4)</f>
        <v>10</v>
      </c>
      <c r="AK32" s="1">
        <f>IF(AK4="","",AK4)</f>
        <v>4</v>
      </c>
      <c r="AL32" s="1" t="str">
        <f>IF(AG32="","",(LN(AI32)-LN(AH32))^2)</f>
        <v/>
      </c>
      <c r="AN32" s="1" t="str">
        <f>IF(B32="","",B32)</f>
        <v/>
      </c>
      <c r="AO32" s="1" t="str">
        <f>IF(C32="","",C32)</f>
        <v/>
      </c>
      <c r="AP32" s="1" t="str">
        <f>IF(AN32="","",_xlfn.POISSON.DIST(AR32,AQ32*AN32,TRUE))</f>
        <v/>
      </c>
      <c r="AQ32" s="1">
        <f>IF(AQ4="","",AQ4)</f>
        <v>10</v>
      </c>
      <c r="AR32" s="1">
        <f>IF(AR4="","",AR4)</f>
        <v>5</v>
      </c>
      <c r="AS32" s="1" t="str">
        <f>IF(AN32="","",(LN(AP32)-LN(AO32))^2)</f>
        <v/>
      </c>
      <c r="AU32" s="1" t="str">
        <f>IF(B32="","",B32)</f>
        <v/>
      </c>
      <c r="AV32" s="1" t="str">
        <f>IF(C32="","",C32)</f>
        <v/>
      </c>
      <c r="AW32" s="1" t="str">
        <f>IF(AU32="","",_xlfn.POISSON.DIST(AY32,AX32*AU32,TRUE))</f>
        <v/>
      </c>
      <c r="AX32" s="1">
        <f>IF(AX4="","",AX4)</f>
        <v>10</v>
      </c>
      <c r="AY32" s="1">
        <f>IF(AY4="","",AY4)</f>
        <v>6</v>
      </c>
      <c r="AZ32" s="1" t="str">
        <f>IF(AU32="","",(LN(AW32)-LN(AV32))^2)</f>
        <v/>
      </c>
      <c r="BB32" s="1" t="str">
        <f>IF(B32="","",B32)</f>
        <v/>
      </c>
      <c r="BC32" s="1" t="str">
        <f>IF(C32="","",C32)</f>
        <v/>
      </c>
      <c r="BD32" s="1" t="str">
        <f>IF(BB32="","",_xlfn.POISSON.DIST(BF32,BE32*BB32,TRUE))</f>
        <v/>
      </c>
      <c r="BE32" s="1">
        <f>IF(BE4="","",BE4)</f>
        <v>10</v>
      </c>
      <c r="BF32" s="1">
        <f>IF(BF4="","",BF4)</f>
        <v>7</v>
      </c>
      <c r="BG32" s="1" t="str">
        <f>IF(BB32="","",(LN(BD32)-LN(BC32))^2)</f>
        <v/>
      </c>
      <c r="BI32" s="1" t="str">
        <f>IF(B32="","",B32)</f>
        <v/>
      </c>
      <c r="BJ32" s="1" t="str">
        <f>IF(C32="","",C32)</f>
        <v/>
      </c>
      <c r="BK32" s="1" t="str">
        <f>IF(BI32="","",_xlfn.POISSON.DIST(BM32,BL32*BI32,TRUE))</f>
        <v/>
      </c>
      <c r="BL32" s="1">
        <f>IF(BL4="","",BL4)</f>
        <v>10</v>
      </c>
      <c r="BM32" s="1">
        <f>IF(BM4="","",BM4)</f>
        <v>8</v>
      </c>
      <c r="BN32" s="1" t="str">
        <f>IF(BI32="","",(LN(BK32)-LN(BJ32))^2)</f>
        <v/>
      </c>
      <c r="BP32" s="1" t="str">
        <f>IF(B32="","",B32)</f>
        <v/>
      </c>
      <c r="BQ32" s="1" t="str">
        <f>IF(C32="","",C32)</f>
        <v/>
      </c>
      <c r="BR32" s="1" t="str">
        <f>IF(BP32="","",_xlfn.POISSON.DIST(BT32,BS32*BP32,TRUE))</f>
        <v/>
      </c>
      <c r="BS32" s="1">
        <f>IF(BS4="","",BS4)</f>
        <v>10</v>
      </c>
      <c r="BT32" s="1">
        <f>IF(BT4="","",BT4)</f>
        <v>9</v>
      </c>
      <c r="BU32" s="1" t="str">
        <f>IF(BP32="","",(LN(BR32)-LN(BQ32))^2)</f>
        <v/>
      </c>
      <c r="BW32" s="1" t="str">
        <f>IF(B32="","",B32)</f>
        <v/>
      </c>
      <c r="BX32" s="1" t="str">
        <f>IF(C32="","",C32)</f>
        <v/>
      </c>
      <c r="BY32" s="1" t="str">
        <f>IF(BW32="","",_xlfn.POISSON.DIST(CA32,BZ32*BW32,TRUE))</f>
        <v/>
      </c>
      <c r="BZ32" s="1">
        <f>IF(BZ4="","",BZ4)</f>
        <v>10</v>
      </c>
      <c r="CA32" s="1">
        <f>IF(CA4="","",CA4)</f>
        <v>10</v>
      </c>
      <c r="CB32" s="1" t="str">
        <f>IF(BW32="","",(LN(BY32)-LN(BX32))^2)</f>
        <v/>
      </c>
      <c r="CD32" s="1" t="str">
        <f>IF(B32="","",B32)</f>
        <v/>
      </c>
      <c r="CE32" s="1" t="str">
        <f>IF(C32="","",C32)</f>
        <v/>
      </c>
      <c r="CF32" s="1" t="str">
        <f>IF(CD32="","",_xlfn.POISSON.DIST(CH32,CG32*CD32,TRUE))</f>
        <v/>
      </c>
      <c r="CG32" s="1">
        <f>IF(CG4="","",CG4)</f>
        <v>10</v>
      </c>
      <c r="CH32" s="1">
        <f>IF(CH4="","",CH4)</f>
        <v>11</v>
      </c>
      <c r="CI32" s="1" t="str">
        <f>IF(CD32="","",(LN(CF32)-LN(CE32))^2)</f>
        <v/>
      </c>
      <c r="CK32" s="1" t="str">
        <f>IF(B32="","",B32)</f>
        <v/>
      </c>
      <c r="CL32" s="1" t="str">
        <f>IF(C32="","",C32)</f>
        <v/>
      </c>
      <c r="CM32" s="1" t="str">
        <f>IF(CK32="","",_xlfn.POISSON.DIST(CO32,CN32*CK32,TRUE))</f>
        <v/>
      </c>
      <c r="CN32" s="1">
        <f>IF(CN4="","",CN4)</f>
        <v>10</v>
      </c>
      <c r="CO32" s="1">
        <f>IF(CO4="","",CO4)</f>
        <v>12</v>
      </c>
      <c r="CP32" s="1" t="str">
        <f>IF(CK32="","",(LN(CM32)-LN(CL32))^2)</f>
        <v/>
      </c>
      <c r="CR32" s="1" t="str">
        <f>IF(B32="","",B32)</f>
        <v/>
      </c>
      <c r="CS32" s="1" t="str">
        <f>IF(C32="","",C32)</f>
        <v/>
      </c>
      <c r="CT32" s="1" t="str">
        <f>IF(CR32="","",_xlfn.POISSON.DIST(CV32,CU32*CR32,TRUE))</f>
        <v/>
      </c>
      <c r="CU32" s="1">
        <f>IF(CU4="","",CU4)</f>
        <v>10</v>
      </c>
      <c r="CV32" s="1">
        <f>IF(CV4="","",CV4)</f>
        <v>13</v>
      </c>
      <c r="CW32" s="1" t="str">
        <f>IF(CR32="","",(LN(CT32)-LN(CS32))^2)</f>
        <v/>
      </c>
      <c r="CY32" s="1" t="str">
        <f>IF(B32="","",B32)</f>
        <v/>
      </c>
      <c r="CZ32" s="1" t="str">
        <f>IF(C32="","",C32)</f>
        <v/>
      </c>
      <c r="DA32" s="1" t="str">
        <f>IF(CY32="","",_xlfn.POISSON.DIST(DC32,DB32*CY32,TRUE))</f>
        <v/>
      </c>
      <c r="DB32" s="1">
        <f>IF(DB4="","",DB4)</f>
        <v>10</v>
      </c>
      <c r="DC32" s="1">
        <f>IF(DC4="","",DC4)</f>
        <v>14</v>
      </c>
      <c r="DD32" s="1" t="str">
        <f>IF(CY32="","",(LN(DA32)-LN(CZ32))^2)</f>
        <v/>
      </c>
    </row>
    <row r="33" spans="2:108" ht="13.5" thickBot="1">
      <c r="B33" s="8"/>
      <c r="C33" s="7"/>
      <c r="E33" s="6" t="str">
        <f>IF(B33="","",B33)</f>
        <v/>
      </c>
      <c r="F33" s="6" t="str">
        <f>IF(C33="","",C33)</f>
        <v/>
      </c>
      <c r="G33" s="1" t="str">
        <f>IF(E33="","",_xlfn.POISSON.DIST(I33,H33*E33,TRUE))</f>
        <v/>
      </c>
      <c r="H33" s="1">
        <f>IF(H4="","",H4)</f>
        <v>10</v>
      </c>
      <c r="I33" s="1">
        <f>IF(I4="","",I4)</f>
        <v>0</v>
      </c>
      <c r="J33" s="1" t="str">
        <f>IF(E33="","",(LN(G33)-LN(F33))^2)</f>
        <v/>
      </c>
      <c r="L33" s="1" t="str">
        <f>IF(B33="","",B33)</f>
        <v/>
      </c>
      <c r="M33" s="1" t="str">
        <f>IF(C33="","",C33)</f>
        <v/>
      </c>
      <c r="N33" s="1" t="str">
        <f>IF(L33="","",_xlfn.POISSON.DIST(P33,O33*L33,TRUE))</f>
        <v/>
      </c>
      <c r="O33" s="1">
        <f>IF(O4="","",O4)</f>
        <v>10</v>
      </c>
      <c r="P33" s="1">
        <f>IF(P4="","",P4)</f>
        <v>1</v>
      </c>
      <c r="Q33" s="1" t="str">
        <f>IF(L33="","",(LN(N33)-LN(M33))^2)</f>
        <v/>
      </c>
      <c r="S33" s="1" t="str">
        <f>IF(B33="","",B33)</f>
        <v/>
      </c>
      <c r="T33" s="1" t="str">
        <f>IF(C33="","",C33)</f>
        <v/>
      </c>
      <c r="U33" s="1" t="str">
        <f>IF(S33="","",_xlfn.POISSON.DIST(W33,V33*S33,TRUE))</f>
        <v/>
      </c>
      <c r="V33" s="1">
        <f>IF(V4="","",V4)</f>
        <v>10</v>
      </c>
      <c r="W33" s="1">
        <f>IF(W4="","",W4)</f>
        <v>2</v>
      </c>
      <c r="X33" s="1" t="str">
        <f>IF(S33="","",(LN(U33)-LN(T33))^2)</f>
        <v/>
      </c>
      <c r="Z33" s="1" t="str">
        <f>IF(B33="","",B33)</f>
        <v/>
      </c>
      <c r="AA33" s="1" t="str">
        <f>IF(C33="","",C33)</f>
        <v/>
      </c>
      <c r="AB33" s="1" t="str">
        <f>IF(Z33="","",_xlfn.POISSON.DIST(AD33,AC33*Z33,TRUE))</f>
        <v/>
      </c>
      <c r="AC33" s="1">
        <f>IF(AC4="","",AC4)</f>
        <v>10</v>
      </c>
      <c r="AD33" s="1">
        <f>IF(AD4="","",AD4)</f>
        <v>3</v>
      </c>
      <c r="AE33" s="1" t="str">
        <f>IF(Z33="","",(LN(AB33)-LN(AA33))^2)</f>
        <v/>
      </c>
      <c r="AG33" s="1" t="str">
        <f>IF(B33="","",B33)</f>
        <v/>
      </c>
      <c r="AH33" s="1" t="str">
        <f>IF(C33="","",C33)</f>
        <v/>
      </c>
      <c r="AI33" s="1" t="str">
        <f>IF(AG33="","",_xlfn.POISSON.DIST(AK33,AJ33*AG33,TRUE))</f>
        <v/>
      </c>
      <c r="AJ33" s="1">
        <f>IF(AJ4="","",AJ4)</f>
        <v>10</v>
      </c>
      <c r="AK33" s="1">
        <f>IF(AK4="","",AK4)</f>
        <v>4</v>
      </c>
      <c r="AL33" s="1" t="str">
        <f>IF(AG33="","",(LN(AI33)-LN(AH33))^2)</f>
        <v/>
      </c>
      <c r="AN33" s="1" t="str">
        <f>IF(B33="","",B33)</f>
        <v/>
      </c>
      <c r="AO33" s="1" t="str">
        <f>IF(C33="","",C33)</f>
        <v/>
      </c>
      <c r="AP33" s="1" t="str">
        <f>IF(AN33="","",_xlfn.POISSON.DIST(AR33,AQ33*AN33,TRUE))</f>
        <v/>
      </c>
      <c r="AQ33" s="1">
        <f>IF(AQ4="","",AQ4)</f>
        <v>10</v>
      </c>
      <c r="AR33" s="1">
        <f>IF(AR4="","",AR4)</f>
        <v>5</v>
      </c>
      <c r="AS33" s="1" t="str">
        <f>IF(AN33="","",(LN(AP33)-LN(AO33))^2)</f>
        <v/>
      </c>
      <c r="AU33" s="1" t="str">
        <f>IF(B33="","",B33)</f>
        <v/>
      </c>
      <c r="AV33" s="1" t="str">
        <f>IF(C33="","",C33)</f>
        <v/>
      </c>
      <c r="AW33" s="1" t="str">
        <f>IF(AU33="","",_xlfn.POISSON.DIST(AY33,AX33*AU33,TRUE))</f>
        <v/>
      </c>
      <c r="AX33" s="1">
        <f>IF(AX4="","",AX4)</f>
        <v>10</v>
      </c>
      <c r="AY33" s="1">
        <f>IF(AY4="","",AY4)</f>
        <v>6</v>
      </c>
      <c r="AZ33" s="1" t="str">
        <f>IF(AU33="","",(LN(AW33)-LN(AV33))^2)</f>
        <v/>
      </c>
      <c r="BB33" s="1" t="str">
        <f>IF(B33="","",B33)</f>
        <v/>
      </c>
      <c r="BC33" s="1" t="str">
        <f>IF(C33="","",C33)</f>
        <v/>
      </c>
      <c r="BD33" s="1" t="str">
        <f>IF(BB33="","",_xlfn.POISSON.DIST(BF33,BE33*BB33,TRUE))</f>
        <v/>
      </c>
      <c r="BE33" s="1">
        <f>IF(BE4="","",BE4)</f>
        <v>10</v>
      </c>
      <c r="BF33" s="1">
        <f>IF(BF4="","",BF4)</f>
        <v>7</v>
      </c>
      <c r="BG33" s="1" t="str">
        <f>IF(BB33="","",(LN(BD33)-LN(BC33))^2)</f>
        <v/>
      </c>
      <c r="BI33" s="1" t="str">
        <f>IF(B33="","",B33)</f>
        <v/>
      </c>
      <c r="BJ33" s="1" t="str">
        <f>IF(C33="","",C33)</f>
        <v/>
      </c>
      <c r="BK33" s="1" t="str">
        <f>IF(BI33="","",_xlfn.POISSON.DIST(BM33,BL33*BI33,TRUE))</f>
        <v/>
      </c>
      <c r="BL33" s="1">
        <f>IF(BL4="","",BL4)</f>
        <v>10</v>
      </c>
      <c r="BM33" s="1">
        <f>IF(BM4="","",BM4)</f>
        <v>8</v>
      </c>
      <c r="BN33" s="1" t="str">
        <f>IF(BI33="","",(LN(BK33)-LN(BJ33))^2)</f>
        <v/>
      </c>
      <c r="BP33" s="1" t="str">
        <f>IF(B33="","",B33)</f>
        <v/>
      </c>
      <c r="BQ33" s="1" t="str">
        <f>IF(C33="","",C33)</f>
        <v/>
      </c>
      <c r="BR33" s="1" t="str">
        <f>IF(BP33="","",_xlfn.POISSON.DIST(BT33,BS33*BP33,TRUE))</f>
        <v/>
      </c>
      <c r="BS33" s="1">
        <f>IF(BS4="","",BS4)</f>
        <v>10</v>
      </c>
      <c r="BT33" s="1">
        <f>IF(BT4="","",BT4)</f>
        <v>9</v>
      </c>
      <c r="BU33" s="1" t="str">
        <f>IF(BP33="","",(LN(BR33)-LN(BQ33))^2)</f>
        <v/>
      </c>
      <c r="BW33" s="1" t="str">
        <f>IF(B33="","",B33)</f>
        <v/>
      </c>
      <c r="BX33" s="1" t="str">
        <f>IF(C33="","",C33)</f>
        <v/>
      </c>
      <c r="BY33" s="1" t="str">
        <f>IF(BW33="","",_xlfn.POISSON.DIST(CA33,BZ33*BW33,TRUE))</f>
        <v/>
      </c>
      <c r="BZ33" s="1">
        <f>IF(BZ4="","",BZ4)</f>
        <v>10</v>
      </c>
      <c r="CA33" s="1">
        <f>IF(CA4="","",CA4)</f>
        <v>10</v>
      </c>
      <c r="CB33" s="1" t="str">
        <f>IF(BW33="","",(LN(BY33)-LN(BX33))^2)</f>
        <v/>
      </c>
      <c r="CD33" s="1" t="str">
        <f>IF(B33="","",B33)</f>
        <v/>
      </c>
      <c r="CE33" s="1" t="str">
        <f>IF(C33="","",C33)</f>
        <v/>
      </c>
      <c r="CF33" s="1" t="str">
        <f>IF(CD33="","",_xlfn.POISSON.DIST(CH33,CG33*CD33,TRUE))</f>
        <v/>
      </c>
      <c r="CG33" s="1">
        <f>IF(CG4="","",CG4)</f>
        <v>10</v>
      </c>
      <c r="CH33" s="1">
        <f>IF(CH4="","",CH4)</f>
        <v>11</v>
      </c>
      <c r="CI33" s="1" t="str">
        <f>IF(CD33="","",(LN(CF33)-LN(CE33))^2)</f>
        <v/>
      </c>
      <c r="CK33" s="1" t="str">
        <f>IF(B33="","",B33)</f>
        <v/>
      </c>
      <c r="CL33" s="1" t="str">
        <f>IF(C33="","",C33)</f>
        <v/>
      </c>
      <c r="CM33" s="1" t="str">
        <f>IF(CK33="","",_xlfn.POISSON.DIST(CO33,CN33*CK33,TRUE))</f>
        <v/>
      </c>
      <c r="CN33" s="1">
        <f>IF(CN4="","",CN4)</f>
        <v>10</v>
      </c>
      <c r="CO33" s="1">
        <f>IF(CO4="","",CO4)</f>
        <v>12</v>
      </c>
      <c r="CP33" s="1" t="str">
        <f>IF(CK33="","",(LN(CM33)-LN(CL33))^2)</f>
        <v/>
      </c>
      <c r="CR33" s="1" t="str">
        <f>IF(B33="","",B33)</f>
        <v/>
      </c>
      <c r="CS33" s="1" t="str">
        <f>IF(C33="","",C33)</f>
        <v/>
      </c>
      <c r="CT33" s="1" t="str">
        <f>IF(CR33="","",_xlfn.POISSON.DIST(CV33,CU33*CR33,TRUE))</f>
        <v/>
      </c>
      <c r="CU33" s="1">
        <f>IF(CU4="","",CU4)</f>
        <v>10</v>
      </c>
      <c r="CV33" s="1">
        <f>IF(CV4="","",CV4)</f>
        <v>13</v>
      </c>
      <c r="CW33" s="1" t="str">
        <f>IF(CR33="","",(LN(CT33)-LN(CS33))^2)</f>
        <v/>
      </c>
      <c r="CY33" s="1" t="str">
        <f>IF(B33="","",B33)</f>
        <v/>
      </c>
      <c r="CZ33" s="1" t="str">
        <f>IF(C33="","",C33)</f>
        <v/>
      </c>
      <c r="DA33" s="1" t="str">
        <f>IF(CY33="","",_xlfn.POISSON.DIST(DC33,DB33*CY33,TRUE))</f>
        <v/>
      </c>
      <c r="DB33" s="1">
        <f>IF(DB4="","",DB4)</f>
        <v>10</v>
      </c>
      <c r="DC33" s="1">
        <f>IF(DC4="","",DC4)</f>
        <v>14</v>
      </c>
      <c r="DD33" s="1" t="str">
        <f>IF(CY33="","",(LN(DA33)-LN(CZ33))^2)</f>
        <v/>
      </c>
    </row>
    <row r="34" spans="2:108">
      <c r="B34" s="1" t="s">
        <v>7</v>
      </c>
    </row>
    <row r="35" spans="2:108">
      <c r="J35" s="1">
        <f>SUM(J4:J33)</f>
        <v>636.86741346007204</v>
      </c>
      <c r="Q35" s="1">
        <f>SUM(Q4:Q33)</f>
        <v>362.06374836943161</v>
      </c>
      <c r="X35" s="1">
        <f>SUM(X4:X33)</f>
        <v>212.11187053777488</v>
      </c>
      <c r="AE35" s="1">
        <f>SUM(AE4:AE33)</f>
        <v>123.1013176284424</v>
      </c>
      <c r="AL35" s="1">
        <f>SUM(AL4:AL33)</f>
        <v>69.08061035756927</v>
      </c>
      <c r="AS35" s="1">
        <f>SUM(AS4:AS33)</f>
        <v>36.507576861443653</v>
      </c>
      <c r="AZ35" s="1">
        <f>SUM(AZ4:AZ33)</f>
        <v>17.46253335106989</v>
      </c>
      <c r="BG35" s="1">
        <f>SUM(BG4:BG33)</f>
        <v>7.0157389138871302</v>
      </c>
      <c r="BN35" s="1">
        <f>SUM(BN4:BN33)</f>
        <v>1.9867926087135552</v>
      </c>
      <c r="BU35" s="1">
        <f>SUM(BU4:BU33)</f>
        <v>0.28567214830632037</v>
      </c>
      <c r="CB35" s="1">
        <f>SUM(CB4:CB33)</f>
        <v>0.53220483961387599</v>
      </c>
      <c r="CI35" s="1">
        <f>SUM(CI4:CI33)</f>
        <v>1.8215176371801989</v>
      </c>
      <c r="CP35" s="1">
        <f>SUM(CP4:CP33)</f>
        <v>3.5718956174610583</v>
      </c>
      <c r="CW35" s="1">
        <f>SUM(CW4:CW33)</f>
        <v>5.4224531556064708</v>
      </c>
      <c r="DD35" s="1">
        <f>SUM(DD4:DD33)</f>
        <v>7.1626802805554144</v>
      </c>
    </row>
    <row r="36" spans="2:108">
      <c r="J36" s="1" t="s">
        <v>6</v>
      </c>
      <c r="Q36" s="1" t="s">
        <v>6</v>
      </c>
      <c r="X36" s="1" t="s">
        <v>6</v>
      </c>
      <c r="AE36" s="1" t="s">
        <v>6</v>
      </c>
      <c r="AL36" s="1" t="s">
        <v>6</v>
      </c>
      <c r="AS36" s="1" t="s">
        <v>6</v>
      </c>
      <c r="AZ36" s="1" t="s">
        <v>6</v>
      </c>
      <c r="BG36" s="1" t="s">
        <v>6</v>
      </c>
      <c r="BN36" s="1" t="s">
        <v>6</v>
      </c>
      <c r="BU36" s="1" t="s">
        <v>6</v>
      </c>
      <c r="CB36" s="1" t="s">
        <v>6</v>
      </c>
      <c r="CI36" s="1" t="s">
        <v>6</v>
      </c>
      <c r="CP36" s="1" t="s">
        <v>6</v>
      </c>
      <c r="CW36" s="1" t="s">
        <v>6</v>
      </c>
      <c r="DD36" s="1" t="s">
        <v>6</v>
      </c>
    </row>
    <row r="37" spans="2:108" ht="20.25">
      <c r="B37" s="5" t="s">
        <v>5</v>
      </c>
    </row>
    <row r="39" spans="2:108" ht="13.5" thickBot="1">
      <c r="B39" s="1" t="s">
        <v>4</v>
      </c>
    </row>
    <row r="40" spans="2:108" ht="13.5" thickBot="1">
      <c r="B40" s="3">
        <f>MIN(J35,Q35,X35,AE35,AL35,AS35,AZ35,BG35,BN35,BU35,CB35,CI35,CP35,CW35,DD35)</f>
        <v>0.28567214830632037</v>
      </c>
    </row>
    <row r="42" spans="2:108" ht="13.5" thickBot="1">
      <c r="B42" s="1" t="s">
        <v>3</v>
      </c>
    </row>
    <row r="43" spans="2:108" ht="13.5" thickBot="1">
      <c r="B43" s="4" t="str">
        <f ca="1">INDIRECT(ADDRESS(2,MATCH(B40,A35:DD35,0)))</f>
        <v>10</v>
      </c>
    </row>
    <row r="45" spans="2:108" ht="13.5" thickBot="1">
      <c r="B45" s="1" t="s">
        <v>2</v>
      </c>
    </row>
    <row r="46" spans="2:108" ht="13.5" thickBot="1">
      <c r="B46" s="3">
        <f ca="1">INDIRECT(ADDRESS(4,MATCH(B40,A35:DD35,0)-2))</f>
        <v>10</v>
      </c>
    </row>
    <row r="52" spans="2:2" ht="13.5" thickBot="1">
      <c r="B52" s="1" t="s">
        <v>1</v>
      </c>
    </row>
    <row r="53" spans="2:2" ht="13.5" thickBot="1">
      <c r="B53" s="3">
        <f>J35+Q35+X35+AE35+AL35+AS35+AZ35+BG35+BN35+BU35+CB35+CI35+CP35+CW35+DD35</f>
        <v>1484.9940257671274</v>
      </c>
    </row>
    <row r="54" spans="2:2">
      <c r="B54" s="1" t="s">
        <v>0</v>
      </c>
    </row>
  </sheetData>
  <pageMargins left="0.75" right="0.75" top="1" bottom="1" header="0.3" footer="0.3"/>
  <pageSetup paperSize="9" orientation="portrait" horizontalDpi="4294967292" verticalDpi="4294967292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DetailCalc.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2026-10-26T09:00:53Z</dcterms:created>
  <dcterms:modified xsi:type="dcterms:W3CDTF">2026-10-26T09:01:25Z</dcterms:modified>
</cp:coreProperties>
</file>